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192.168.221.28\企画課\ナリカインフォメーション\HP\"/>
    </mc:Choice>
  </mc:AlternateContent>
  <xr:revisionPtr revIDLastSave="0" documentId="13_ncr:1_{BCE70F76-F120-4C9E-9FD7-D3257E349BDF}" xr6:coauthVersionLast="47" xr6:coauthVersionMax="47" xr10:uidLastSave="{00000000-0000-0000-0000-000000000000}"/>
  <bookViews>
    <workbookView xWindow="-120" yWindow="-120" windowWidth="29040" windowHeight="15720" xr2:uid="{2ED1D6E2-78AF-4722-9F3F-E59B274477C6}"/>
  </bookViews>
  <sheets>
    <sheet name="信州教育" sheetId="16" r:id="rId1"/>
    <sheet name="各社共通" sheetId="17" r:id="rId2"/>
  </sheets>
  <externalReferences>
    <externalReference r:id="rId3"/>
  </externalReferences>
  <definedNames>
    <definedName name="_611実績" localSheetId="1">#REF!</definedName>
    <definedName name="_611実績" localSheetId="0">#REF!</definedName>
    <definedName name="_611実績">#REF!</definedName>
    <definedName name="_xlnm._FilterDatabase" localSheetId="0" hidden="1">信州教育!$A$4:$I$374</definedName>
    <definedName name="_Sort" localSheetId="0" hidden="1">[1]業97代!#REF!</definedName>
    <definedName name="_Sort" hidden="1">[1]業97代!#REF!</definedName>
    <definedName name="\A" localSheetId="0">[1]業97代!#REF!</definedName>
    <definedName name="\A">[1]業97代!#REF!</definedName>
    <definedName name="CatNo" localSheetId="0">#REF!</definedName>
    <definedName name="CatNo">#REF!</definedName>
    <definedName name="_xlnm.Database">#REF!</definedName>
    <definedName name="newcode">#REF!</definedName>
    <definedName name="price">#REF!</definedName>
    <definedName name="_xlnm.Print_Area" localSheetId="1">各社共通!$A$1:$G$66</definedName>
    <definedName name="_xlnm.Print_Area" localSheetId="0">信州教育!$A$4:$I$374</definedName>
    <definedName name="_xlnm.Print_Titles" localSheetId="0">信州教育!$1:$4</definedName>
    <definedName name="センター" localSheetId="1">#REF!</definedName>
    <definedName name="センター" localSheetId="0">#REF!</definedName>
    <definedName name="センター">#REF!</definedName>
    <definedName name="ページ" localSheetId="1">#REF!,#REF!</definedName>
    <definedName name="ページ" localSheetId="0">#REF!,#REF!</definedName>
    <definedName name="ページ">#REF!,#REF!</definedName>
    <definedName name="商品データ" localSheetId="1">#REF!</definedName>
    <definedName name="商品データ" localSheetId="0">#REF!</definedName>
    <definedName name="商品データ">#REF!</definedName>
    <definedName name="商品名" localSheetId="1">#REF!,#REF!</definedName>
    <definedName name="商品名" localSheetId="0">#REF!,#REF!</definedName>
    <definedName name="商品名">#REF!,#REF!</definedName>
    <definedName name="担当リスト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6" i="16" l="1"/>
  <c r="H7" i="16"/>
  <c r="H8" i="16"/>
  <c r="H9" i="16"/>
  <c r="H10" i="16"/>
  <c r="H11" i="16"/>
  <c r="H12" i="16"/>
  <c r="H13" i="16"/>
  <c r="H14" i="16"/>
  <c r="H15" i="16"/>
  <c r="H16" i="16"/>
  <c r="H17" i="16"/>
  <c r="H18" i="16"/>
  <c r="H19" i="16"/>
  <c r="H20" i="16"/>
  <c r="H21" i="16"/>
  <c r="H22" i="16"/>
  <c r="H23" i="16"/>
  <c r="H24" i="16"/>
  <c r="H25" i="16"/>
  <c r="H26" i="16"/>
  <c r="H27" i="16"/>
  <c r="H28" i="16"/>
  <c r="H29" i="16"/>
  <c r="H30" i="16"/>
  <c r="H31" i="16"/>
  <c r="H32" i="16"/>
  <c r="H33" i="16"/>
  <c r="H34" i="16"/>
  <c r="H35" i="16"/>
  <c r="H36" i="16"/>
  <c r="H37" i="16"/>
  <c r="H38" i="16"/>
  <c r="H39" i="16"/>
  <c r="H40" i="16"/>
  <c r="H41" i="16"/>
  <c r="H42" i="16"/>
  <c r="H43" i="16"/>
  <c r="H44" i="16"/>
  <c r="H45" i="16"/>
  <c r="H46" i="16"/>
  <c r="H47" i="16"/>
  <c r="H48" i="16"/>
  <c r="H49" i="16"/>
  <c r="H50" i="16"/>
  <c r="H51" i="16"/>
  <c r="H52" i="16"/>
  <c r="H53" i="16"/>
  <c r="H54" i="16"/>
  <c r="H55" i="16"/>
  <c r="H56" i="16"/>
  <c r="H57" i="16"/>
  <c r="H58" i="16"/>
  <c r="H59" i="16"/>
  <c r="H60" i="16"/>
  <c r="H61" i="16"/>
  <c r="H62" i="16"/>
  <c r="H63" i="16"/>
  <c r="H64" i="16"/>
  <c r="H65" i="16"/>
  <c r="H66" i="16"/>
  <c r="H67" i="16"/>
  <c r="H68" i="16"/>
  <c r="H69" i="16"/>
  <c r="H70" i="16"/>
  <c r="H71" i="16"/>
  <c r="H72" i="16"/>
  <c r="H73" i="16"/>
  <c r="H74" i="16"/>
  <c r="H75" i="16"/>
  <c r="H76" i="16"/>
  <c r="H77" i="16"/>
  <c r="H78" i="16"/>
  <c r="H79" i="16"/>
  <c r="H80" i="16"/>
  <c r="H81" i="16"/>
  <c r="H82" i="16"/>
  <c r="H83" i="16"/>
  <c r="H84" i="16"/>
  <c r="H85" i="16"/>
  <c r="H86" i="16"/>
  <c r="H87" i="16"/>
  <c r="H88" i="16"/>
  <c r="H89" i="16"/>
  <c r="H90" i="16"/>
  <c r="H91" i="16"/>
  <c r="H92" i="16"/>
  <c r="H93" i="16"/>
  <c r="H94" i="16"/>
  <c r="H95" i="16"/>
  <c r="H96" i="16"/>
  <c r="H97" i="16"/>
  <c r="H98" i="16"/>
  <c r="H99" i="16"/>
  <c r="H100" i="16"/>
  <c r="H101" i="16"/>
  <c r="H102" i="16"/>
  <c r="H103" i="16"/>
  <c r="H104" i="16"/>
  <c r="H105" i="16"/>
  <c r="H106" i="16"/>
  <c r="H107" i="16"/>
  <c r="H108" i="16"/>
  <c r="H109" i="16"/>
  <c r="H110" i="16"/>
  <c r="H111" i="16"/>
  <c r="H112" i="16"/>
  <c r="H113" i="16"/>
  <c r="H114" i="16"/>
  <c r="H115" i="16"/>
  <c r="H116" i="16"/>
  <c r="H117" i="16"/>
  <c r="H118" i="16"/>
  <c r="H119" i="16"/>
  <c r="H120" i="16"/>
  <c r="H121" i="16"/>
  <c r="H122" i="16"/>
  <c r="H123" i="16"/>
  <c r="H124" i="16"/>
  <c r="H125" i="16"/>
  <c r="H126" i="16"/>
  <c r="H127" i="16"/>
  <c r="H128" i="16"/>
  <c r="H129" i="16"/>
  <c r="H130" i="16"/>
  <c r="H131" i="16"/>
  <c r="H132" i="16"/>
  <c r="H133" i="16"/>
  <c r="H134" i="16"/>
  <c r="H135" i="16"/>
  <c r="H136" i="16"/>
  <c r="H137" i="16"/>
  <c r="H138" i="16"/>
  <c r="H139" i="16"/>
  <c r="H140" i="16"/>
  <c r="H141" i="16"/>
  <c r="H142" i="16"/>
  <c r="H143" i="16"/>
  <c r="H144" i="16"/>
  <c r="H145" i="16"/>
  <c r="H146" i="16"/>
  <c r="H147" i="16"/>
  <c r="H148" i="16"/>
  <c r="H149" i="16"/>
  <c r="H150" i="16"/>
  <c r="H151" i="16"/>
  <c r="H152" i="16"/>
  <c r="H153" i="16"/>
  <c r="H154" i="16"/>
  <c r="H155" i="16"/>
  <c r="H156" i="16"/>
  <c r="H157" i="16"/>
  <c r="H158" i="16"/>
  <c r="H159" i="16"/>
  <c r="H160" i="16"/>
  <c r="H161" i="16"/>
  <c r="H162" i="16"/>
  <c r="H163" i="16"/>
  <c r="H164" i="16"/>
  <c r="H165" i="16"/>
  <c r="H166" i="16"/>
  <c r="H167" i="16"/>
  <c r="H168" i="16"/>
  <c r="H169" i="16"/>
  <c r="H170" i="16"/>
  <c r="H171" i="16"/>
  <c r="H172" i="16"/>
  <c r="H173" i="16"/>
  <c r="H174" i="16"/>
  <c r="H175" i="16"/>
  <c r="H176" i="16"/>
  <c r="H177" i="16"/>
  <c r="H178" i="16"/>
  <c r="H179" i="16"/>
  <c r="H180" i="16"/>
  <c r="H181" i="16"/>
  <c r="H182" i="16"/>
  <c r="H183" i="16"/>
  <c r="H184" i="16"/>
  <c r="H185" i="16"/>
  <c r="H186" i="16"/>
  <c r="H187" i="16"/>
  <c r="H188" i="16"/>
  <c r="H189" i="16"/>
  <c r="H190" i="16"/>
  <c r="H191" i="16"/>
  <c r="H192" i="16"/>
  <c r="H193" i="16"/>
  <c r="H194" i="16"/>
  <c r="H195" i="16"/>
  <c r="H196" i="16"/>
  <c r="H197" i="16"/>
  <c r="H198" i="16"/>
  <c r="H199" i="16"/>
  <c r="H200" i="16"/>
  <c r="H201" i="16"/>
  <c r="H202" i="16"/>
  <c r="H203" i="16"/>
  <c r="H204" i="16"/>
  <c r="H205" i="16"/>
  <c r="H206" i="16"/>
  <c r="H207" i="16"/>
  <c r="H208" i="16"/>
  <c r="H209" i="16"/>
  <c r="H210" i="16"/>
  <c r="H211" i="16"/>
  <c r="H212" i="16"/>
  <c r="H213" i="16"/>
  <c r="H214" i="16"/>
  <c r="H215" i="16"/>
  <c r="H216" i="16"/>
  <c r="H217" i="16"/>
  <c r="H218" i="16"/>
  <c r="H219" i="16"/>
  <c r="H220" i="16"/>
  <c r="H221" i="16"/>
  <c r="H222" i="16"/>
  <c r="H223" i="16"/>
  <c r="H224" i="16"/>
  <c r="H225" i="16"/>
  <c r="H226" i="16"/>
  <c r="H227" i="16"/>
  <c r="H228" i="16"/>
  <c r="H229" i="16"/>
  <c r="H230" i="16"/>
  <c r="H231" i="16"/>
  <c r="H232" i="16"/>
  <c r="H233" i="16"/>
  <c r="H234" i="16"/>
  <c r="H235" i="16"/>
  <c r="H236" i="16"/>
  <c r="H237" i="16"/>
  <c r="H238" i="16"/>
  <c r="H239" i="16"/>
  <c r="H240" i="16"/>
  <c r="H241" i="16"/>
  <c r="H242" i="16"/>
  <c r="H243" i="16"/>
  <c r="H244" i="16"/>
  <c r="H245" i="16"/>
  <c r="H246" i="16"/>
  <c r="H247" i="16"/>
  <c r="H248" i="16"/>
  <c r="H249" i="16"/>
  <c r="H250" i="16"/>
  <c r="H251" i="16"/>
  <c r="H252" i="16"/>
  <c r="H253" i="16"/>
  <c r="H254" i="16"/>
  <c r="H255" i="16"/>
  <c r="H256" i="16"/>
  <c r="H257" i="16"/>
  <c r="H258" i="16"/>
  <c r="H259" i="16"/>
  <c r="H260" i="16"/>
  <c r="H261" i="16"/>
  <c r="H262" i="16"/>
  <c r="H263" i="16"/>
  <c r="H264" i="16"/>
  <c r="H265" i="16"/>
  <c r="H266" i="16"/>
  <c r="H267" i="16"/>
  <c r="H268" i="16"/>
  <c r="H269" i="16"/>
  <c r="H270" i="16"/>
  <c r="H271" i="16"/>
  <c r="H272" i="16"/>
  <c r="H273" i="16"/>
  <c r="H274" i="16"/>
  <c r="H275" i="16"/>
  <c r="H276" i="16"/>
  <c r="H277" i="16"/>
  <c r="H278" i="16"/>
  <c r="H279" i="16"/>
  <c r="H280" i="16"/>
  <c r="H281" i="16"/>
  <c r="H282" i="16"/>
  <c r="H283" i="16"/>
  <c r="H284" i="16"/>
  <c r="H285" i="16"/>
  <c r="H286" i="16"/>
  <c r="H287" i="16"/>
  <c r="H288" i="16"/>
  <c r="H289" i="16"/>
  <c r="H290" i="16"/>
  <c r="H291" i="16"/>
  <c r="H292" i="16"/>
  <c r="H293" i="16"/>
  <c r="H294" i="16"/>
  <c r="H295" i="16"/>
  <c r="H296" i="16"/>
  <c r="H297" i="16"/>
  <c r="H298" i="16"/>
  <c r="H299" i="16"/>
  <c r="H300" i="16"/>
  <c r="H301" i="16"/>
  <c r="H302" i="16"/>
  <c r="H303" i="16"/>
  <c r="H304" i="16"/>
  <c r="H305" i="16"/>
  <c r="H306" i="16"/>
  <c r="H307" i="16"/>
  <c r="H308" i="16"/>
  <c r="H309" i="16"/>
  <c r="H310" i="16"/>
  <c r="H311" i="16"/>
  <c r="H312" i="16"/>
  <c r="H313" i="16"/>
  <c r="H314" i="16"/>
  <c r="H315" i="16"/>
  <c r="H316" i="16"/>
  <c r="H317" i="16"/>
  <c r="H318" i="16"/>
  <c r="H319" i="16"/>
  <c r="H320" i="16"/>
  <c r="H321" i="16"/>
  <c r="H322" i="16"/>
  <c r="H323" i="16"/>
  <c r="H324" i="16"/>
  <c r="H325" i="16"/>
  <c r="H326" i="16"/>
  <c r="H327" i="16"/>
  <c r="H328" i="16"/>
  <c r="H329" i="16"/>
  <c r="H330" i="16"/>
  <c r="H331" i="16"/>
  <c r="H332" i="16"/>
  <c r="H333" i="16"/>
  <c r="H334" i="16"/>
  <c r="H335" i="16"/>
  <c r="H336" i="16"/>
  <c r="H337" i="16"/>
  <c r="H338" i="16"/>
  <c r="H339" i="16"/>
  <c r="H340" i="16"/>
  <c r="H341" i="16"/>
  <c r="H342" i="16"/>
  <c r="H343" i="16"/>
  <c r="H344" i="16"/>
  <c r="H345" i="16"/>
  <c r="H346" i="16"/>
  <c r="H347" i="16"/>
  <c r="H348" i="16"/>
  <c r="H349" i="16"/>
  <c r="H350" i="16"/>
  <c r="H351" i="16"/>
  <c r="H352" i="16"/>
  <c r="H353" i="16"/>
  <c r="H354" i="16"/>
  <c r="H355" i="16"/>
  <c r="H356" i="16"/>
  <c r="H357" i="16"/>
  <c r="H358" i="16"/>
  <c r="H359" i="16"/>
  <c r="H360" i="16"/>
  <c r="H361" i="16"/>
  <c r="H362" i="16"/>
  <c r="H363" i="16"/>
  <c r="H364" i="16"/>
  <c r="H365" i="16"/>
  <c r="H366" i="16"/>
  <c r="H367" i="16"/>
  <c r="H368" i="16"/>
  <c r="H369" i="16"/>
  <c r="H370" i="16"/>
  <c r="H371" i="16"/>
  <c r="H372" i="16"/>
  <c r="H373" i="16"/>
  <c r="H374" i="16"/>
  <c r="H5" i="16"/>
  <c r="C14" i="16"/>
  <c r="C22" i="16"/>
  <c r="C20" i="16"/>
  <c r="C16" i="16"/>
  <c r="C328" i="16"/>
  <c r="C329" i="16"/>
  <c r="C309" i="16"/>
  <c r="C282" i="16"/>
  <c r="C248" i="16"/>
  <c r="C194" i="16"/>
  <c r="C184" i="16"/>
  <c r="C169" i="16"/>
  <c r="C160" i="16"/>
  <c r="C156" i="16"/>
  <c r="C148" i="16"/>
  <c r="C141" i="16"/>
  <c r="C136" i="16"/>
  <c r="C134" i="16"/>
  <c r="C107" i="16"/>
  <c r="C87" i="16"/>
  <c r="C86" i="16"/>
  <c r="C11" i="16"/>
  <c r="C152" i="16" l="1"/>
  <c r="C258" i="16" l="1"/>
  <c r="C370" i="16"/>
  <c r="C372" i="16"/>
  <c r="C371" i="16"/>
  <c r="C374" i="16"/>
  <c r="C366" i="16"/>
  <c r="C367" i="16"/>
  <c r="C369" i="16"/>
  <c r="C368" i="16"/>
  <c r="C373" i="16"/>
  <c r="C365" i="16"/>
  <c r="C364" i="16"/>
  <c r="C363" i="16"/>
  <c r="C362" i="16"/>
  <c r="C361" i="16"/>
  <c r="C360" i="16"/>
  <c r="C359" i="16"/>
  <c r="C358" i="16"/>
  <c r="C357" i="16"/>
  <c r="C356" i="16"/>
  <c r="C355" i="16"/>
  <c r="C354" i="16"/>
  <c r="C353" i="16"/>
  <c r="C352" i="16"/>
  <c r="C351" i="16"/>
  <c r="C350" i="16"/>
  <c r="C349" i="16"/>
  <c r="C348" i="16"/>
  <c r="C347" i="16"/>
  <c r="C346" i="16"/>
  <c r="C345" i="16"/>
  <c r="C344" i="16"/>
  <c r="C343" i="16"/>
  <c r="C342" i="16"/>
  <c r="C341" i="16"/>
  <c r="C340" i="16"/>
  <c r="C339" i="16"/>
  <c r="C338" i="16"/>
  <c r="C337" i="16"/>
  <c r="C336" i="16"/>
  <c r="C335" i="16"/>
  <c r="C334" i="16"/>
  <c r="C333" i="16"/>
  <c r="C332" i="16"/>
  <c r="C331" i="16"/>
  <c r="C330" i="16"/>
  <c r="C327" i="16"/>
  <c r="C326" i="16"/>
  <c r="C325" i="16"/>
  <c r="C324" i="16"/>
  <c r="C323" i="16"/>
  <c r="C322" i="16"/>
  <c r="C321" i="16"/>
  <c r="C320" i="16"/>
  <c r="C319" i="16"/>
  <c r="C318" i="16"/>
  <c r="C317" i="16"/>
  <c r="C316" i="16"/>
  <c r="C315" i="16"/>
  <c r="C314" i="16"/>
  <c r="C313" i="16"/>
  <c r="C312" i="16"/>
  <c r="C311" i="16"/>
  <c r="C310" i="16"/>
  <c r="C308" i="16"/>
  <c r="C307" i="16"/>
  <c r="C306" i="16"/>
  <c r="C305" i="16"/>
  <c r="C304" i="16"/>
  <c r="C303" i="16"/>
  <c r="C302" i="16"/>
  <c r="C301" i="16"/>
  <c r="C300" i="16"/>
  <c r="C299" i="16"/>
  <c r="C298" i="16"/>
  <c r="C297" i="16"/>
  <c r="C296" i="16"/>
  <c r="C295" i="16"/>
  <c r="C294" i="16"/>
  <c r="C293" i="16"/>
  <c r="C292" i="16"/>
  <c r="C291" i="16"/>
  <c r="C290" i="16"/>
  <c r="C289" i="16"/>
  <c r="C288" i="16"/>
  <c r="C287" i="16"/>
  <c r="C286" i="16"/>
  <c r="C285" i="16"/>
  <c r="C284" i="16"/>
  <c r="C283" i="16"/>
  <c r="C281" i="16"/>
  <c r="C280" i="16"/>
  <c r="C279" i="16"/>
  <c r="C278" i="16"/>
  <c r="C277" i="16"/>
  <c r="C276" i="16"/>
  <c r="C275" i="16"/>
  <c r="C274" i="16"/>
  <c r="C273" i="16"/>
  <c r="C272" i="16"/>
  <c r="C271" i="16"/>
  <c r="C270" i="16"/>
  <c r="C269" i="16"/>
  <c r="C268" i="16"/>
  <c r="C267" i="16"/>
  <c r="C266" i="16"/>
  <c r="C265" i="16"/>
  <c r="C264" i="16"/>
  <c r="C263" i="16"/>
  <c r="C262" i="16"/>
  <c r="C261" i="16"/>
  <c r="C260" i="16"/>
  <c r="C259" i="16"/>
  <c r="C257" i="16"/>
  <c r="C256" i="16"/>
  <c r="C255" i="16"/>
  <c r="C254" i="16"/>
  <c r="C253" i="16"/>
  <c r="C252" i="16"/>
  <c r="C251" i="16"/>
  <c r="C250" i="16"/>
  <c r="C249" i="16"/>
  <c r="C247" i="16"/>
  <c r="C246" i="16"/>
  <c r="C245" i="16"/>
  <c r="C244" i="16"/>
  <c r="C243" i="16"/>
  <c r="C242" i="16"/>
  <c r="C241" i="16"/>
  <c r="C240" i="16"/>
  <c r="C239" i="16"/>
  <c r="C238" i="16"/>
  <c r="C237" i="16"/>
  <c r="C236" i="16"/>
  <c r="C235" i="16"/>
  <c r="C234" i="16"/>
  <c r="C233" i="16"/>
  <c r="C232" i="16"/>
  <c r="C231" i="16"/>
  <c r="C230" i="16"/>
  <c r="C229" i="16"/>
  <c r="C228" i="16"/>
  <c r="C227" i="16"/>
  <c r="C226" i="16"/>
  <c r="C225" i="16"/>
  <c r="C224" i="16"/>
  <c r="C223" i="16"/>
  <c r="C222" i="16"/>
  <c r="C221" i="16"/>
  <c r="C220" i="16"/>
  <c r="C219" i="16"/>
  <c r="C218" i="16"/>
  <c r="C217" i="16"/>
  <c r="C216" i="16"/>
  <c r="C215" i="16"/>
  <c r="C214" i="16"/>
  <c r="C213" i="16"/>
  <c r="C212" i="16"/>
  <c r="C211" i="16"/>
  <c r="C210" i="16"/>
  <c r="C209" i="16"/>
  <c r="C208" i="16"/>
  <c r="C207" i="16"/>
  <c r="C206" i="16"/>
  <c r="C205" i="16"/>
  <c r="C204" i="16"/>
  <c r="C203" i="16"/>
  <c r="C202" i="16"/>
  <c r="C201" i="16"/>
  <c r="C200" i="16"/>
  <c r="C199" i="16"/>
  <c r="C198" i="16"/>
  <c r="C197" i="16"/>
  <c r="C196" i="16"/>
  <c r="C195" i="16"/>
  <c r="C193" i="16"/>
  <c r="C192" i="16"/>
  <c r="C191" i="16"/>
  <c r="C190" i="16"/>
  <c r="C189" i="16"/>
  <c r="C188" i="16"/>
  <c r="C187" i="16"/>
  <c r="C186" i="16"/>
  <c r="C185" i="16"/>
  <c r="C183" i="16"/>
  <c r="C182" i="16"/>
  <c r="C181" i="16"/>
  <c r="C180" i="16"/>
  <c r="C179" i="16"/>
  <c r="C178" i="16"/>
  <c r="C177" i="16"/>
  <c r="C176" i="16"/>
  <c r="C175" i="16"/>
  <c r="C174" i="16"/>
  <c r="C173" i="16"/>
  <c r="C172" i="16"/>
  <c r="C171" i="16"/>
  <c r="C170" i="16"/>
  <c r="C168" i="16"/>
  <c r="C167" i="16"/>
  <c r="C166" i="16"/>
  <c r="C165" i="16"/>
  <c r="C164" i="16"/>
  <c r="C163" i="16"/>
  <c r="C162" i="16"/>
  <c r="C161" i="16"/>
  <c r="C159" i="16"/>
  <c r="C158" i="16"/>
  <c r="C137" i="16"/>
  <c r="C132" i="16"/>
  <c r="C131" i="16"/>
  <c r="C135" i="16"/>
  <c r="C133" i="16"/>
  <c r="C157" i="16"/>
  <c r="C155" i="16"/>
  <c r="C154" i="16"/>
  <c r="C153" i="16"/>
  <c r="C151" i="16"/>
  <c r="C150" i="16"/>
  <c r="C149" i="16"/>
  <c r="C147" i="16"/>
  <c r="C146" i="16"/>
  <c r="C145" i="16"/>
  <c r="C144" i="16"/>
  <c r="C143" i="16"/>
  <c r="C142" i="16"/>
  <c r="C140" i="16"/>
  <c r="C139" i="16"/>
  <c r="C138" i="16"/>
  <c r="C130" i="16"/>
  <c r="C129" i="16"/>
  <c r="C128" i="16"/>
  <c r="C127" i="16"/>
  <c r="C126" i="16"/>
  <c r="C125" i="16"/>
  <c r="C124" i="16"/>
  <c r="C123" i="16"/>
  <c r="C122" i="16"/>
  <c r="C121" i="16"/>
  <c r="C120" i="16"/>
  <c r="C119" i="16"/>
  <c r="C118" i="16"/>
  <c r="C117" i="16"/>
  <c r="C116" i="16"/>
  <c r="C115" i="16"/>
  <c r="C114" i="16"/>
  <c r="C113" i="16"/>
  <c r="C112" i="16"/>
  <c r="C111" i="16"/>
  <c r="C110" i="16"/>
  <c r="C109" i="16"/>
  <c r="C108" i="16"/>
  <c r="C106" i="16"/>
  <c r="C105" i="16"/>
  <c r="C104" i="16"/>
  <c r="C103" i="16"/>
  <c r="C102" i="16"/>
  <c r="C101" i="16"/>
  <c r="C100" i="16"/>
  <c r="C99" i="16"/>
  <c r="C98" i="16"/>
  <c r="C97" i="16"/>
  <c r="C96" i="16"/>
  <c r="C95" i="16"/>
  <c r="C94" i="16"/>
  <c r="C93" i="16"/>
  <c r="C92" i="16"/>
  <c r="C91" i="16"/>
  <c r="C90" i="16"/>
  <c r="C89" i="16"/>
  <c r="C88" i="16"/>
  <c r="C85" i="16"/>
  <c r="C84" i="16"/>
  <c r="C83" i="16"/>
  <c r="C82" i="16"/>
  <c r="C81" i="16"/>
  <c r="C80" i="16"/>
  <c r="C79" i="16"/>
  <c r="C78" i="16"/>
  <c r="C77" i="16"/>
  <c r="C76" i="16"/>
  <c r="C75" i="16"/>
  <c r="C74" i="16"/>
  <c r="C73" i="16"/>
  <c r="C72" i="16"/>
  <c r="C71" i="16"/>
  <c r="C70" i="16"/>
  <c r="C69" i="16"/>
  <c r="C68" i="16"/>
  <c r="C67" i="16"/>
  <c r="C66" i="16"/>
  <c r="C65" i="16"/>
  <c r="C64" i="16"/>
  <c r="C63" i="16"/>
  <c r="C62" i="16"/>
  <c r="C61" i="16"/>
  <c r="C60" i="16"/>
  <c r="C59" i="16"/>
  <c r="C58" i="16"/>
  <c r="C57" i="16"/>
  <c r="C56" i="16"/>
  <c r="C55" i="16"/>
  <c r="C54" i="16"/>
  <c r="C53" i="16"/>
  <c r="C52" i="16"/>
  <c r="C51" i="16"/>
  <c r="C50" i="16"/>
  <c r="C49" i="16"/>
  <c r="C48" i="16"/>
  <c r="C47" i="16"/>
  <c r="C46" i="16"/>
  <c r="C45" i="16"/>
  <c r="C44" i="16"/>
  <c r="C43" i="16"/>
  <c r="C42" i="16"/>
  <c r="C41" i="16"/>
  <c r="C40" i="16"/>
  <c r="C39" i="16"/>
  <c r="C38" i="16"/>
  <c r="C37" i="16"/>
  <c r="C36" i="16"/>
  <c r="C35" i="16"/>
  <c r="C34" i="16"/>
  <c r="C33" i="16"/>
  <c r="C32" i="16"/>
  <c r="C31" i="16"/>
  <c r="C30" i="16"/>
  <c r="C29" i="16"/>
  <c r="C28" i="16"/>
  <c r="C27" i="16"/>
  <c r="C26" i="16"/>
  <c r="C25" i="16"/>
  <c r="C24" i="16" l="1"/>
  <c r="C23" i="16"/>
  <c r="C21" i="16"/>
  <c r="C19" i="16"/>
  <c r="C18" i="16"/>
  <c r="C17" i="16"/>
  <c r="C15" i="16"/>
  <c r="C13" i="16"/>
  <c r="C12" i="16"/>
  <c r="C10" i="16"/>
  <c r="C9" i="16"/>
  <c r="C8" i="16"/>
  <c r="C7" i="16"/>
  <c r="C6" i="16"/>
  <c r="C5" i="16"/>
</calcChain>
</file>

<file path=xl/sharedStrings.xml><?xml version="1.0" encoding="utf-8"?>
<sst xmlns="http://schemas.openxmlformats.org/spreadsheetml/2006/main" count="1275" uniqueCount="769">
  <si>
    <t>電子てんびん 216N</t>
  </si>
  <si>
    <t>簡易検流計 CA-51N</t>
  </si>
  <si>
    <t>熱の伝わり方実験板(正方形)</t>
  </si>
  <si>
    <t>水中のぞきめがね</t>
  </si>
  <si>
    <t>油粘土 1kg</t>
  </si>
  <si>
    <t>脱脂綿 100g</t>
  </si>
  <si>
    <t>石灰石 1kg</t>
  </si>
  <si>
    <t>A05-1020</t>
  </si>
  <si>
    <t>A05-1022</t>
  </si>
  <si>
    <t>A05-1042</t>
  </si>
  <si>
    <t>A05-1043</t>
  </si>
  <si>
    <t>A05-1055</t>
  </si>
  <si>
    <t>A05-3873</t>
  </si>
  <si>
    <t>A05-6020-03</t>
  </si>
  <si>
    <t>A05-7016</t>
  </si>
  <si>
    <t>A05-7021</t>
  </si>
  <si>
    <t>B10-2634</t>
  </si>
  <si>
    <t>B10-3001</t>
  </si>
  <si>
    <t>B10-3030</t>
  </si>
  <si>
    <t>B10-3143-14</t>
  </si>
  <si>
    <t>B10-3173</t>
  </si>
  <si>
    <t>B10-3269-01</t>
  </si>
  <si>
    <t>B10-3270</t>
  </si>
  <si>
    <t>B10-3301</t>
  </si>
  <si>
    <t>B10-3588-10</t>
  </si>
  <si>
    <t>B10-6254</t>
  </si>
  <si>
    <t>B10-6503</t>
  </si>
  <si>
    <t>C15-1864</t>
  </si>
  <si>
    <t>C15-5108</t>
  </si>
  <si>
    <t>C15-6305</t>
  </si>
  <si>
    <t>C15-7211-01</t>
  </si>
  <si>
    <t>C15-7211-02</t>
  </si>
  <si>
    <t>C15-8155</t>
  </si>
  <si>
    <t>C15-8364</t>
  </si>
  <si>
    <t>D20-1298</t>
  </si>
  <si>
    <t>F35-1008</t>
  </si>
  <si>
    <t>F35-1019</t>
  </si>
  <si>
    <t>F35-1021</t>
  </si>
  <si>
    <t>F35-1470</t>
  </si>
  <si>
    <t>F35-1700</t>
  </si>
  <si>
    <t>F35-1730-02</t>
  </si>
  <si>
    <t>F35-1730-04</t>
  </si>
  <si>
    <t>F35-1905</t>
  </si>
  <si>
    <t>F35-1906</t>
  </si>
  <si>
    <t>F35-1907</t>
  </si>
  <si>
    <t>F35-3302-10</t>
  </si>
  <si>
    <t>F35-3303-10</t>
  </si>
  <si>
    <t>F35-4030-12</t>
  </si>
  <si>
    <t>F35-5220</t>
  </si>
  <si>
    <t>F35-5552-01</t>
  </si>
  <si>
    <t>F35-5660</t>
  </si>
  <si>
    <t>F35-5800-02</t>
  </si>
  <si>
    <t>F35-6020</t>
  </si>
  <si>
    <t>F35-6306</t>
  </si>
  <si>
    <t>F35-6401-01</t>
  </si>
  <si>
    <t>G40-1151</t>
  </si>
  <si>
    <t>G40-1221</t>
  </si>
  <si>
    <t>G40-1434-01</t>
  </si>
  <si>
    <t>G40-1434-02</t>
  </si>
  <si>
    <t>G40-1470</t>
  </si>
  <si>
    <t>G40-1574-01</t>
  </si>
  <si>
    <t>G40-2452</t>
  </si>
  <si>
    <t>G40-4043-30</t>
  </si>
  <si>
    <t>G40-4047-01</t>
  </si>
  <si>
    <t>G40-4513</t>
  </si>
  <si>
    <t>G40-4623</t>
  </si>
  <si>
    <t>G40-5110</t>
  </si>
  <si>
    <t>G40-5120</t>
  </si>
  <si>
    <t>G40-5150-05</t>
  </si>
  <si>
    <t>G40-5210</t>
  </si>
  <si>
    <t>G40-5704-10</t>
  </si>
  <si>
    <t>H45-1497</t>
  </si>
  <si>
    <t>H45-1756</t>
  </si>
  <si>
    <t>H45-2300</t>
  </si>
  <si>
    <t>K50-1374</t>
  </si>
  <si>
    <t>K50-1400</t>
  </si>
  <si>
    <t>K50-1460</t>
  </si>
  <si>
    <t>L55-4154-23</t>
  </si>
  <si>
    <t>L55-4155-16</t>
  </si>
  <si>
    <t>L55-7971-03</t>
  </si>
  <si>
    <t>L55-8031</t>
  </si>
  <si>
    <t>M60-4559</t>
  </si>
  <si>
    <t>N65-9280-01</t>
  </si>
  <si>
    <t>N65-9280-02</t>
  </si>
  <si>
    <t>N65-9280-03</t>
  </si>
  <si>
    <t>N65-9700</t>
  </si>
  <si>
    <t>N65-9710</t>
  </si>
  <si>
    <t>P70-0240-11</t>
  </si>
  <si>
    <t>P70-0240-12</t>
  </si>
  <si>
    <t>P70-0240-13</t>
  </si>
  <si>
    <t>P70-0340</t>
  </si>
  <si>
    <t>P70-0342</t>
  </si>
  <si>
    <t>P70-0364-11</t>
  </si>
  <si>
    <t>P70-0365-11</t>
  </si>
  <si>
    <t>P70-0392-10</t>
  </si>
  <si>
    <t>P70-0513-02</t>
  </si>
  <si>
    <t>P70-0596-01</t>
  </si>
  <si>
    <t>P70-0720-01</t>
  </si>
  <si>
    <t>P70-0720-03</t>
  </si>
  <si>
    <t>P70-1900</t>
  </si>
  <si>
    <t>P70-2254-02</t>
  </si>
  <si>
    <t>P70-2632</t>
  </si>
  <si>
    <t>P70-2660</t>
  </si>
  <si>
    <t>P70-2661</t>
  </si>
  <si>
    <t>P70-3870</t>
  </si>
  <si>
    <t>P70-4170</t>
  </si>
  <si>
    <t>P70-4309</t>
  </si>
  <si>
    <t>S75-1001-02</t>
  </si>
  <si>
    <t>S75-1001-03</t>
  </si>
  <si>
    <t>S75-1001-04</t>
  </si>
  <si>
    <t>S75-1001-05</t>
  </si>
  <si>
    <t>S75-1005-06</t>
  </si>
  <si>
    <t>S75-1008-04</t>
  </si>
  <si>
    <t>S75-1026-05</t>
  </si>
  <si>
    <t>S75-1028-04</t>
  </si>
  <si>
    <t>S75-1053-04</t>
  </si>
  <si>
    <t>S75-1053-05</t>
  </si>
  <si>
    <t>S75-1080-12</t>
  </si>
  <si>
    <t>S75-1177-01</t>
  </si>
  <si>
    <t>S75-1311-03</t>
  </si>
  <si>
    <t>S75-1311-05</t>
  </si>
  <si>
    <t>S75-1311-08</t>
  </si>
  <si>
    <t>S75-1370-23</t>
  </si>
  <si>
    <t>S75-1451</t>
  </si>
  <si>
    <t>S75-1451-10</t>
  </si>
  <si>
    <t>S75-2009</t>
  </si>
  <si>
    <t>S75-2090-05</t>
  </si>
  <si>
    <t>S75-2090-09</t>
  </si>
  <si>
    <t>S75-2115-02</t>
  </si>
  <si>
    <t>S75-2186</t>
  </si>
  <si>
    <t>S75-3001-04</t>
  </si>
  <si>
    <t>S75-3502-05</t>
  </si>
  <si>
    <t>S75-3502-06</t>
  </si>
  <si>
    <t>S75-3537</t>
  </si>
  <si>
    <t>S75-3538</t>
  </si>
  <si>
    <t>S75-4005-01</t>
  </si>
  <si>
    <t>S75-4020-01</t>
  </si>
  <si>
    <t>S75-4020-02</t>
  </si>
  <si>
    <t>S75-4032</t>
  </si>
  <si>
    <t>S75-4040-01</t>
  </si>
  <si>
    <t>S75-4060</t>
  </si>
  <si>
    <t>S75-4065-02</t>
  </si>
  <si>
    <t>S75-4082</t>
  </si>
  <si>
    <t>S75-4115</t>
  </si>
  <si>
    <t>S75-4120</t>
  </si>
  <si>
    <t>S75-4129-01</t>
  </si>
  <si>
    <t>S75-4130</t>
  </si>
  <si>
    <t>S75-4136</t>
  </si>
  <si>
    <t>S75-4155</t>
  </si>
  <si>
    <t>S75-4190</t>
  </si>
  <si>
    <t>S75-4200</t>
  </si>
  <si>
    <t>S75-4203</t>
  </si>
  <si>
    <t>S75-4220</t>
  </si>
  <si>
    <t>S75-4225</t>
  </si>
  <si>
    <t>S75-4239</t>
  </si>
  <si>
    <t>S75-4240</t>
  </si>
  <si>
    <t>S75-4255-01</t>
  </si>
  <si>
    <t>S75-4256-01</t>
  </si>
  <si>
    <t>S75-4405</t>
  </si>
  <si>
    <t>S75-5609</t>
  </si>
  <si>
    <t>S75-6080-01</t>
  </si>
  <si>
    <t>S75-6272</t>
  </si>
  <si>
    <t>S75-6280</t>
  </si>
  <si>
    <t>S75-8015-03</t>
  </si>
  <si>
    <t>S75-8015-40</t>
  </si>
  <si>
    <t>S75-8025-06</t>
  </si>
  <si>
    <t>S75-8025-35</t>
  </si>
  <si>
    <t>S75-8055-85</t>
  </si>
  <si>
    <t>S75-8060-05</t>
  </si>
  <si>
    <t>S75-8065-03</t>
  </si>
  <si>
    <t>S75-8065-05</t>
  </si>
  <si>
    <t>S75-8075-10</t>
  </si>
  <si>
    <t>S75-8075-22</t>
  </si>
  <si>
    <t>S75-8105-05</t>
  </si>
  <si>
    <t>S75-8125-31</t>
  </si>
  <si>
    <t>S75-8155-21</t>
  </si>
  <si>
    <t>S75-8170-20</t>
  </si>
  <si>
    <t>S75-8500-01</t>
  </si>
  <si>
    <t>S75-8500-02</t>
  </si>
  <si>
    <t>S75-8500-03</t>
  </si>
  <si>
    <t>S75-8500-04</t>
  </si>
  <si>
    <t>S77-1380</t>
  </si>
  <si>
    <t>T80-1701</t>
  </si>
  <si>
    <t>T80-2231</t>
  </si>
  <si>
    <t>T80-2254-01</t>
  </si>
  <si>
    <t>T80-9007-01</t>
  </si>
  <si>
    <t>T80-9179</t>
  </si>
  <si>
    <t>学年</t>
    <rPh sb="0" eb="1">
      <t>ガク</t>
    </rPh>
    <rPh sb="1" eb="2">
      <t>トシ</t>
    </rPh>
    <phoneticPr fontId="4"/>
  </si>
  <si>
    <t>使用単元</t>
    <rPh sb="0" eb="2">
      <t>シヨウ</t>
    </rPh>
    <rPh sb="2" eb="4">
      <t>タンゲン</t>
    </rPh>
    <phoneticPr fontId="4"/>
  </si>
  <si>
    <t>Cat.No.</t>
    <phoneticPr fontId="4"/>
  </si>
  <si>
    <t>価格
（税抜）</t>
    <rPh sb="0" eb="2">
      <t>カカク</t>
    </rPh>
    <rPh sb="4" eb="5">
      <t>ゼイ</t>
    </rPh>
    <rPh sb="5" eb="6">
      <t>ヌ</t>
    </rPh>
    <phoneticPr fontId="4"/>
  </si>
  <si>
    <t>数量</t>
    <rPh sb="0" eb="1">
      <t>カズ</t>
    </rPh>
    <rPh sb="1" eb="2">
      <t>リョウ</t>
    </rPh>
    <phoneticPr fontId="4"/>
  </si>
  <si>
    <t>合計金額</t>
    <rPh sb="0" eb="2">
      <t>ゴウケイ</t>
    </rPh>
    <rPh sb="2" eb="4">
      <t>キンガク</t>
    </rPh>
    <phoneticPr fontId="4"/>
  </si>
  <si>
    <t>カタログ
掲載頁</t>
    <rPh sb="5" eb="7">
      <t>ケイサイ</t>
    </rPh>
    <rPh sb="7" eb="8">
      <t>ページ</t>
    </rPh>
    <phoneticPr fontId="4"/>
  </si>
  <si>
    <t>セル枠ルーペ（プラ枠ルーペ）</t>
  </si>
  <si>
    <t>クリップボード</t>
  </si>
  <si>
    <t>アルミホイル</t>
  </si>
  <si>
    <t>セロハンテープ</t>
  </si>
  <si>
    <t>アルコールランプ</t>
  </si>
  <si>
    <t>ラップフィルム</t>
  </si>
  <si>
    <t>アクアリウム用エアーポンプ サイレント β-30</t>
  </si>
  <si>
    <t>マリンホース AQ-32</t>
  </si>
  <si>
    <t>オルファカッター 215B</t>
  </si>
  <si>
    <t>両面接着テープ</t>
  </si>
  <si>
    <t>ピンセット ST-125</t>
  </si>
  <si>
    <t>ガスマッチ GT</t>
  </si>
  <si>
    <t>総合P.415</t>
  </si>
  <si>
    <t>小学校で使用する薬品一覧表</t>
    <rPh sb="0" eb="3">
      <t>ショウガッコウ</t>
    </rPh>
    <rPh sb="4" eb="6">
      <t>シヨウ</t>
    </rPh>
    <rPh sb="8" eb="10">
      <t>ヤクヒン</t>
    </rPh>
    <rPh sb="10" eb="12">
      <t>イチラン</t>
    </rPh>
    <rPh sb="12" eb="13">
      <t>ヒョウ</t>
    </rPh>
    <phoneticPr fontId="4"/>
  </si>
  <si>
    <t>略号</t>
    <rPh sb="0" eb="2">
      <t>リャクゴウ</t>
    </rPh>
    <phoneticPr fontId="4"/>
  </si>
  <si>
    <t>品名・規格</t>
    <rPh sb="0" eb="2">
      <t>ヒンメイ</t>
    </rPh>
    <rPh sb="3" eb="5">
      <t>キカク</t>
    </rPh>
    <phoneticPr fontId="4"/>
  </si>
  <si>
    <t>容量</t>
    <rPh sb="0" eb="2">
      <t>ヨウリョウ</t>
    </rPh>
    <phoneticPr fontId="4"/>
  </si>
  <si>
    <t>使用
学年</t>
    <rPh sb="0" eb="2">
      <t>シヨウ</t>
    </rPh>
    <rPh sb="3" eb="5">
      <t>ガクネン</t>
    </rPh>
    <phoneticPr fontId="4"/>
  </si>
  <si>
    <t>実験名</t>
    <rPh sb="0" eb="2">
      <t>ジッケン</t>
    </rPh>
    <rPh sb="2" eb="3">
      <t>メイ</t>
    </rPh>
    <phoneticPr fontId="4"/>
  </si>
  <si>
    <t>価格￥
（税抜）</t>
    <rPh sb="0" eb="2">
      <t>カカク</t>
    </rPh>
    <rPh sb="5" eb="6">
      <t>ゼイ</t>
    </rPh>
    <rPh sb="6" eb="7">
      <t>ヌ</t>
    </rPh>
    <phoneticPr fontId="4"/>
  </si>
  <si>
    <t>水溶液が金属をとかすかどうか調べる</t>
  </si>
  <si>
    <t>1L</t>
  </si>
  <si>
    <t>500mL</t>
  </si>
  <si>
    <t>4・6</t>
  </si>
  <si>
    <t>葉に日光が当たるとでんぷんがつくられるか調べる等</t>
  </si>
  <si>
    <t>塩化ナトリウム（化学用）</t>
  </si>
  <si>
    <t>500g</t>
  </si>
  <si>
    <t>塩酸（約4％）（すぐ使える薬品シリーズ）</t>
  </si>
  <si>
    <t>塩酸（約9％）（すぐ使える薬品シリーズ）</t>
  </si>
  <si>
    <t>2L</t>
  </si>
  <si>
    <t>4・5・6</t>
  </si>
  <si>
    <t>石灰水（二酸化炭素検出用）</t>
  </si>
  <si>
    <t>1㎏</t>
  </si>
  <si>
    <t>炭酸水（ウィルキンソン）</t>
  </si>
  <si>
    <t>300mL×24</t>
  </si>
  <si>
    <t>4・5</t>
  </si>
  <si>
    <t>100mL</t>
  </si>
  <si>
    <t>たんけんバッグセット</t>
  </si>
  <si>
    <t>ゴムタイヤセット</t>
  </si>
  <si>
    <t>マブチモーターセット FA-130RA</t>
  </si>
  <si>
    <t>だ液によるデンプン反応実験セット</t>
  </si>
  <si>
    <t>水蒸気発生セット GT型</t>
  </si>
  <si>
    <t>パーライト 5L</t>
  </si>
  <si>
    <t>人の体のつくりと働き
学習時期
→5～6月</t>
    <phoneticPr fontId="4"/>
  </si>
  <si>
    <t>骨格と筋肉の動き実験モデル KBM-1</t>
  </si>
  <si>
    <t>品 名</t>
    <rPh sb="0" eb="1">
      <t>シナ</t>
    </rPh>
    <rPh sb="2" eb="3">
      <t>メイ</t>
    </rPh>
    <phoneticPr fontId="4"/>
  </si>
  <si>
    <t>スチールウール No.0000 超極細</t>
  </si>
  <si>
    <t>電池ホルダー 単1・1個用（10個）</t>
  </si>
  <si>
    <t>総合P.533</t>
  </si>
  <si>
    <t>Web</t>
  </si>
  <si>
    <t>たがね GK-180K</t>
  </si>
  <si>
    <t>ロックピックチゼルハンマー BL-14</t>
  </si>
  <si>
    <t>ワグネルポット NF-2</t>
  </si>
  <si>
    <t xml:space="preserve">過酸化水素水（30％） </t>
  </si>
  <si>
    <t>エタノール（99.5％）</t>
  </si>
  <si>
    <t>商品価格は当月の価格となっております。</t>
    <rPh sb="0" eb="2">
      <t>ショウヒン</t>
    </rPh>
    <rPh sb="2" eb="4">
      <t>カカク</t>
    </rPh>
    <rPh sb="5" eb="7">
      <t>トウゲツ</t>
    </rPh>
    <phoneticPr fontId="4"/>
  </si>
  <si>
    <t>小学校　理科消耗品一覧表（信州教育）</t>
    <rPh sb="0" eb="3">
      <t>ショウガッコウ</t>
    </rPh>
    <rPh sb="4" eb="6">
      <t>リカ</t>
    </rPh>
    <rPh sb="6" eb="8">
      <t>ショウモウ</t>
    </rPh>
    <rPh sb="8" eb="9">
      <t>ヒン</t>
    </rPh>
    <rPh sb="9" eb="11">
      <t>イチラン</t>
    </rPh>
    <rPh sb="11" eb="12">
      <t>ヒョウ</t>
    </rPh>
    <rPh sb="13" eb="17">
      <t>シンシュウキョウイク</t>
    </rPh>
    <phoneticPr fontId="4"/>
  </si>
  <si>
    <t>F35-8107-03</t>
  </si>
  <si>
    <t>F35-8107-04</t>
  </si>
  <si>
    <t>アルミニウム片（10×10×0.5mm）</t>
  </si>
  <si>
    <t>100枚</t>
    <rPh sb="3" eb="4">
      <t>マイ</t>
    </rPh>
    <phoneticPr fontId="3"/>
  </si>
  <si>
    <t>アンモニア水（約1.5％）（すぐ使える薬品シリーズ）</t>
    <rPh sb="16" eb="17">
      <t>ツカ</t>
    </rPh>
    <rPh sb="19" eb="21">
      <t>ヤクヒン</t>
    </rPh>
    <phoneticPr fontId="4"/>
  </si>
  <si>
    <t>水溶液の違いを調べる</t>
    <rPh sb="0" eb="3">
      <t>スイヨウエキ</t>
    </rPh>
    <rPh sb="4" eb="5">
      <t>チガ</t>
    </rPh>
    <rPh sb="7" eb="8">
      <t>シラ</t>
    </rPh>
    <phoneticPr fontId="3"/>
  </si>
  <si>
    <t>危</t>
    <rPh sb="0" eb="1">
      <t>キ</t>
    </rPh>
    <phoneticPr fontId="3"/>
  </si>
  <si>
    <t>水にどのくらいとけるか調べる等</t>
    <rPh sb="0" eb="1">
      <t>ミズ</t>
    </rPh>
    <rPh sb="11" eb="12">
      <t>シラ</t>
    </rPh>
    <rPh sb="14" eb="15">
      <t>トウ</t>
    </rPh>
    <phoneticPr fontId="3"/>
  </si>
  <si>
    <t>水溶液が金属をとかすかどうか調べる</t>
    <rPh sb="0" eb="3">
      <t>スイヨウエキ</t>
    </rPh>
    <rPh sb="4" eb="6">
      <t>キンゾク</t>
    </rPh>
    <rPh sb="14" eb="15">
      <t>シラ</t>
    </rPh>
    <phoneticPr fontId="3"/>
  </si>
  <si>
    <t>劇</t>
    <rPh sb="0" eb="1">
      <t>ゲキ</t>
    </rPh>
    <phoneticPr fontId="3"/>
  </si>
  <si>
    <t>酸素中でものを燃やす</t>
    <rPh sb="0" eb="2">
      <t>サンソ</t>
    </rPh>
    <rPh sb="2" eb="3">
      <t>チュウ</t>
    </rPh>
    <rPh sb="7" eb="8">
      <t>モ</t>
    </rPh>
    <phoneticPr fontId="3"/>
  </si>
  <si>
    <t>カリ明バン（硫酸カリウムアルミニウム）</t>
    <rPh sb="2" eb="3">
      <t>メイ</t>
    </rPh>
    <rPh sb="6" eb="8">
      <t>リュウサン</t>
    </rPh>
    <phoneticPr fontId="3"/>
  </si>
  <si>
    <t>水にどのくらいとけるか調べる</t>
    <rPh sb="0" eb="1">
      <t>ミズ</t>
    </rPh>
    <rPh sb="11" eb="12">
      <t>シラ</t>
    </rPh>
    <phoneticPr fontId="3"/>
  </si>
  <si>
    <t>水酸化ナトリウム（苛性ソーダ）</t>
    <rPh sb="9" eb="11">
      <t>カセイ</t>
    </rPh>
    <phoneticPr fontId="3"/>
  </si>
  <si>
    <t>水酸化ナトリウム（約4％）（すぐ使える薬品シリーズ）</t>
    <rPh sb="9" eb="10">
      <t>ヤク</t>
    </rPh>
    <rPh sb="16" eb="17">
      <t>ツカ</t>
    </rPh>
    <rPh sb="19" eb="21">
      <t>ヤクヒン</t>
    </rPh>
    <phoneticPr fontId="3"/>
  </si>
  <si>
    <t>精製水（純水）</t>
    <rPh sb="0" eb="3">
      <t>セイセイスイ</t>
    </rPh>
    <rPh sb="4" eb="6">
      <t>ジュンスイ</t>
    </rPh>
    <phoneticPr fontId="3"/>
  </si>
  <si>
    <t>水溶液の希釈</t>
    <rPh sb="0" eb="3">
      <t>スイヨウエキ</t>
    </rPh>
    <rPh sb="4" eb="6">
      <t>キシャク</t>
    </rPh>
    <phoneticPr fontId="3"/>
  </si>
  <si>
    <t>吸う空気とはいた空気との違いを調べる</t>
    <rPh sb="0" eb="1">
      <t>ス</t>
    </rPh>
    <rPh sb="2" eb="4">
      <t>クウキ</t>
    </rPh>
    <rPh sb="8" eb="10">
      <t>クウキ</t>
    </rPh>
    <rPh sb="12" eb="13">
      <t>チガ</t>
    </rPh>
    <rPh sb="15" eb="16">
      <t>シラ</t>
    </rPh>
    <phoneticPr fontId="3"/>
  </si>
  <si>
    <t>石灰石</t>
    <rPh sb="0" eb="3">
      <t>セッカイセキ</t>
    </rPh>
    <phoneticPr fontId="3"/>
  </si>
  <si>
    <t>ものが燃えた後の空気を調べる</t>
    <rPh sb="3" eb="4">
      <t>モ</t>
    </rPh>
    <rPh sb="6" eb="7">
      <t>アト</t>
    </rPh>
    <rPh sb="8" eb="10">
      <t>クウキ</t>
    </rPh>
    <rPh sb="11" eb="12">
      <t>シラ</t>
    </rPh>
    <phoneticPr fontId="3"/>
  </si>
  <si>
    <t>炭酸水に何がとけているか調べる</t>
    <rPh sb="0" eb="3">
      <t>タンサンスイ</t>
    </rPh>
    <rPh sb="4" eb="5">
      <t>ナニ</t>
    </rPh>
    <rPh sb="12" eb="13">
      <t>シラ</t>
    </rPh>
    <phoneticPr fontId="3"/>
  </si>
  <si>
    <t>炭酸水素ナトリウム（重曹、重炭酸ナトリウム）</t>
    <rPh sb="10" eb="12">
      <t>ジュウソウ</t>
    </rPh>
    <rPh sb="13" eb="14">
      <t>ジュウ</t>
    </rPh>
    <rPh sb="14" eb="16">
      <t>タンサン</t>
    </rPh>
    <phoneticPr fontId="3"/>
  </si>
  <si>
    <t>鉄片（10×10×0.5mm）</t>
  </si>
  <si>
    <t>二酸化マンガン（粒状）</t>
    <rPh sb="0" eb="3">
      <t>ニサンカ</t>
    </rPh>
    <rPh sb="8" eb="10">
      <t>リュウジョウ</t>
    </rPh>
    <phoneticPr fontId="3"/>
  </si>
  <si>
    <t>劇危</t>
    <rPh sb="0" eb="1">
      <t>ゲキ</t>
    </rPh>
    <rPh sb="1" eb="2">
      <t>キ</t>
    </rPh>
    <phoneticPr fontId="3"/>
  </si>
  <si>
    <t>燃料用アルコール（メタノール）</t>
    <rPh sb="0" eb="3">
      <t>ネンリョウヨウ</t>
    </rPh>
    <phoneticPr fontId="3"/>
  </si>
  <si>
    <t>アルコールランプ用</t>
    <rPh sb="8" eb="9">
      <t>ヨウ</t>
    </rPh>
    <phoneticPr fontId="3"/>
  </si>
  <si>
    <t>BTB溶液（ブロモチモールブルー溶液）
（すぐ使える薬品シリーズ）</t>
    <rPh sb="3" eb="5">
      <t>ヨウエキ</t>
    </rPh>
    <rPh sb="16" eb="18">
      <t>ヨウエキ</t>
    </rPh>
    <phoneticPr fontId="4"/>
  </si>
  <si>
    <t>沸とう石</t>
    <rPh sb="0" eb="1">
      <t>フツ</t>
    </rPh>
    <rPh sb="3" eb="4">
      <t>セキ</t>
    </rPh>
    <phoneticPr fontId="3"/>
  </si>
  <si>
    <t>突沸防止用</t>
    <rPh sb="0" eb="2">
      <t>トップツ</t>
    </rPh>
    <rPh sb="2" eb="5">
      <t>ボウシヨウ</t>
    </rPh>
    <phoneticPr fontId="3"/>
  </si>
  <si>
    <t>ヨウ素溶液(水溶、1.0％)</t>
    <rPh sb="2" eb="3">
      <t>ソ</t>
    </rPh>
    <rPh sb="3" eb="5">
      <t>ヨウエキ</t>
    </rPh>
    <rPh sb="6" eb="8">
      <t>スイヨウ</t>
    </rPh>
    <phoneticPr fontId="3"/>
  </si>
  <si>
    <t>葉に日光が当たるとでんぷんがつくられるか調べる</t>
    <rPh sb="0" eb="1">
      <t>ハ</t>
    </rPh>
    <rPh sb="2" eb="4">
      <t>ニッコウ</t>
    </rPh>
    <rPh sb="5" eb="6">
      <t>ア</t>
    </rPh>
    <rPh sb="20" eb="21">
      <t>シラ</t>
    </rPh>
    <phoneticPr fontId="3"/>
  </si>
  <si>
    <t>結ばず作れる糸電話の糸 MY-ST</t>
  </si>
  <si>
    <t>3・4・5・6</t>
  </si>
  <si>
    <t>品名</t>
    <rPh sb="0" eb="2">
      <t>ヒンメイ</t>
    </rPh>
    <phoneticPr fontId="4"/>
  </si>
  <si>
    <r>
      <t xml:space="preserve">塩酸（約4％）1L
</t>
    </r>
    <r>
      <rPr>
        <sz val="10"/>
        <color theme="1"/>
        <rFont val="ＭＳ Ｐゴシック"/>
        <family val="3"/>
        <charset val="128"/>
      </rPr>
      <t>※水溶液の違い（色やにおい）を調べる実験に</t>
    </r>
    <rPh sb="0" eb="2">
      <t>エンサン</t>
    </rPh>
    <rPh sb="3" eb="4">
      <t>ヤク</t>
    </rPh>
    <rPh sb="11" eb="14">
      <t>スイヨウエキ</t>
    </rPh>
    <rPh sb="15" eb="16">
      <t>チガ</t>
    </rPh>
    <rPh sb="18" eb="19">
      <t>イロ</t>
    </rPh>
    <rPh sb="25" eb="26">
      <t>シラ</t>
    </rPh>
    <rPh sb="28" eb="30">
      <t>ジッケン</t>
    </rPh>
    <phoneticPr fontId="10"/>
  </si>
  <si>
    <t>水酸化ナトリウム水溶液（約4％）1L</t>
    <rPh sb="0" eb="3">
      <t>スイサンカ</t>
    </rPh>
    <rPh sb="8" eb="11">
      <t>スイヨウエキ</t>
    </rPh>
    <rPh sb="12" eb="13">
      <t>ヤク</t>
    </rPh>
    <phoneticPr fontId="10"/>
  </si>
  <si>
    <t>アンモニア水（約1.5％）1L</t>
    <rPh sb="5" eb="6">
      <t>スイ</t>
    </rPh>
    <rPh sb="7" eb="8">
      <t>ヤク</t>
    </rPh>
    <phoneticPr fontId="10"/>
  </si>
  <si>
    <r>
      <t xml:space="preserve">塩酸（約9％）1L
</t>
    </r>
    <r>
      <rPr>
        <sz val="10"/>
        <color theme="1"/>
        <rFont val="ＭＳ Ｐゴシック"/>
        <family val="3"/>
        <charset val="128"/>
      </rPr>
      <t>※金属を溶かす実験に</t>
    </r>
    <rPh sb="0" eb="2">
      <t>エンサン</t>
    </rPh>
    <rPh sb="3" eb="4">
      <t>ヤク</t>
    </rPh>
    <rPh sb="11" eb="13">
      <t>キンゾク</t>
    </rPh>
    <rPh sb="14" eb="15">
      <t>ト</t>
    </rPh>
    <rPh sb="17" eb="19">
      <t>ジッケン</t>
    </rPh>
    <phoneticPr fontId="10"/>
  </si>
  <si>
    <t>N65-9387-01</t>
    <phoneticPr fontId="10"/>
  </si>
  <si>
    <t>廃液用カラーポリタンク（ミニ）赤 ZM</t>
    <rPh sb="0" eb="2">
      <t>ハイエキ</t>
    </rPh>
    <rPh sb="2" eb="3">
      <t>ヨウ</t>
    </rPh>
    <rPh sb="15" eb="16">
      <t>アカ</t>
    </rPh>
    <phoneticPr fontId="10"/>
  </si>
  <si>
    <t>N65-9387-02</t>
    <phoneticPr fontId="10"/>
  </si>
  <si>
    <t>廃液用カラーポリタンク（ミニ）青 ZM</t>
    <rPh sb="0" eb="2">
      <t>ハイエキ</t>
    </rPh>
    <rPh sb="2" eb="3">
      <t>ヨウ</t>
    </rPh>
    <rPh sb="15" eb="16">
      <t>アオ</t>
    </rPh>
    <phoneticPr fontId="10"/>
  </si>
  <si>
    <t>N65-9387-03</t>
    <phoneticPr fontId="10"/>
  </si>
  <si>
    <t>廃液用カラーポリタンク（ミニ）黒 ZM</t>
    <rPh sb="0" eb="2">
      <t>ハイエキ</t>
    </rPh>
    <rPh sb="2" eb="3">
      <t>ヨウ</t>
    </rPh>
    <rPh sb="15" eb="16">
      <t>クロ</t>
    </rPh>
    <phoneticPr fontId="10"/>
  </si>
  <si>
    <t>S75-8500-01</t>
    <phoneticPr fontId="1"/>
  </si>
  <si>
    <t>金属球膨張試験器　BR-S1</t>
  </si>
  <si>
    <t>A05-6209</t>
  </si>
  <si>
    <t>B10-3588-01</t>
  </si>
  <si>
    <t>B10-3723-01</t>
  </si>
  <si>
    <t>B10-5748-01</t>
  </si>
  <si>
    <t>B10-6353</t>
  </si>
  <si>
    <t>C15-1207</t>
  </si>
  <si>
    <t>C15-1406-01</t>
  </si>
  <si>
    <t>C15-4475-01</t>
  </si>
  <si>
    <t>C15-5109</t>
  </si>
  <si>
    <t>C15-6010</t>
  </si>
  <si>
    <t>C15-7218</t>
  </si>
  <si>
    <t>C15-7223-02</t>
  </si>
  <si>
    <t>C15-7258</t>
  </si>
  <si>
    <t>C15-8105-12</t>
  </si>
  <si>
    <t>D20-1310</t>
  </si>
  <si>
    <t>F35-1027</t>
  </si>
  <si>
    <t>F35-1476-01</t>
  </si>
  <si>
    <t>F35-3715-02</t>
  </si>
  <si>
    <t>F35-5422-10</t>
  </si>
  <si>
    <t>F35-6408</t>
  </si>
  <si>
    <t>G40-1626</t>
  </si>
  <si>
    <t>G40-3056</t>
  </si>
  <si>
    <t>G40-4411</t>
  </si>
  <si>
    <t>G40-5240</t>
  </si>
  <si>
    <t>G40-5721</t>
  </si>
  <si>
    <t>G40-6006</t>
  </si>
  <si>
    <t>H45-2500-01</t>
  </si>
  <si>
    <t>J46-2020</t>
  </si>
  <si>
    <t>K50-1154-01</t>
  </si>
  <si>
    <t>K50-1160-02</t>
  </si>
  <si>
    <t>L55-7700</t>
  </si>
  <si>
    <t>L55-7920-01</t>
  </si>
  <si>
    <t>L55-7920-04</t>
  </si>
  <si>
    <t>L55-7921-02</t>
  </si>
  <si>
    <t>L55-7921-05</t>
  </si>
  <si>
    <t>P70-0513-01</t>
  </si>
  <si>
    <t>P70-0573-13</t>
  </si>
  <si>
    <t>P70-2130-05</t>
  </si>
  <si>
    <t>P70-3948</t>
  </si>
  <si>
    <t>P70-4314</t>
  </si>
  <si>
    <t>S75-1251-05</t>
  </si>
  <si>
    <t>S75-1371-01</t>
  </si>
  <si>
    <t>S75-2094-03</t>
  </si>
  <si>
    <t>S75-3143-01</t>
  </si>
  <si>
    <t>S75-3143-06</t>
  </si>
  <si>
    <t>S75-4022-01</t>
  </si>
  <si>
    <t>S75-4040-07</t>
  </si>
  <si>
    <t>S75-4066</t>
  </si>
  <si>
    <t>S75-4215</t>
  </si>
  <si>
    <t>S75-6130-01</t>
  </si>
  <si>
    <t>割ばし（100本）</t>
  </si>
  <si>
    <t>ビーカー（IWAKI）100mL</t>
  </si>
  <si>
    <t>P70-3949</t>
  </si>
  <si>
    <t>物の溶け方
学習時期
→1～2月</t>
    <phoneticPr fontId="1"/>
  </si>
  <si>
    <t>燃焼の仕組み
学習時期
→4～5月</t>
    <phoneticPr fontId="1"/>
  </si>
  <si>
    <t>移植ごて（補強付）SR-1NN</t>
  </si>
  <si>
    <t>たこ糸 7号（中）</t>
  </si>
  <si>
    <t>紙コップ（40個）</t>
  </si>
  <si>
    <t>塩化ナトリウム（化学用）500g</t>
  </si>
  <si>
    <t>豆電球 1.5V 0.3A（10個）</t>
  </si>
  <si>
    <t>乾電池（マンガン）単1（20個）</t>
  </si>
  <si>
    <t>振り子の運動
学習時期
→2～3月</t>
    <phoneticPr fontId="1"/>
  </si>
  <si>
    <t>月と太陽
学習時期
→9月</t>
    <phoneticPr fontId="1"/>
  </si>
  <si>
    <t>磁力線チップ（プチ）</t>
  </si>
  <si>
    <t>二酸化炭素採取セット（ペットボトル用）（4セット）</t>
  </si>
  <si>
    <t>磁石の性質
学習時期
→1～2月</t>
    <phoneticPr fontId="1"/>
  </si>
  <si>
    <t>土地のつくりと変化
学習時期
→10～11月</t>
    <phoneticPr fontId="1"/>
  </si>
  <si>
    <t>てこの規則性
学習時期
→11～12月</t>
    <phoneticPr fontId="1"/>
  </si>
  <si>
    <t>電気の利用
学習時期
→1～2月</t>
    <phoneticPr fontId="1"/>
  </si>
  <si>
    <t>ガスボンベ CB-250-OR（3本）</t>
  </si>
  <si>
    <t>空気と水の性質
学習時期
→5～6月</t>
    <phoneticPr fontId="1"/>
  </si>
  <si>
    <t>電流がつくる磁力
学習時期
→11～12月</t>
    <phoneticPr fontId="1"/>
  </si>
  <si>
    <t>植物の養分と
水の通り道
学習時期
→6～7月</t>
    <phoneticPr fontId="1"/>
  </si>
  <si>
    <t>アルコール温度計 TA-3N(-20～+105℃ 1/1℃)</t>
  </si>
  <si>
    <t>トライアングル(大)</t>
  </si>
  <si>
    <t>ナイフスイッチ DRN-10(10個)</t>
  </si>
  <si>
    <t>熱の伝わり方実験板(コの字)</t>
  </si>
  <si>
    <t>ビーカー(IWAKI)300mL</t>
  </si>
  <si>
    <t>ビーカー(IWAKI)500mL</t>
  </si>
  <si>
    <t>試験管(リム付)φ18×180mm(50本)</t>
  </si>
  <si>
    <t>安全めがね(保護めがね)(児童用)S-1N</t>
  </si>
  <si>
    <t>児童用方位磁針 CW(10個)</t>
  </si>
  <si>
    <t>電池ホルダー 単3･1個用(10個)</t>
  </si>
  <si>
    <t>乾電池(マンガン)単3(40個)</t>
  </si>
  <si>
    <t>雲量観察ドーム(10個)</t>
  </si>
  <si>
    <t>ビーカー(IWAKI)200mL</t>
  </si>
  <si>
    <t>カバーガラス 18×18mm(100枚)</t>
  </si>
  <si>
    <t>メスシリンダー(IWAKI)100mL</t>
  </si>
  <si>
    <t>燃焼さじ(燃焼ざら)(10本)</t>
  </si>
  <si>
    <t>割ばし(100本)</t>
  </si>
  <si>
    <t>二酸化マンガン(粒状)500g</t>
  </si>
  <si>
    <t>生物観察教材シマフムラサキツユクサ(気孔観察用)</t>
  </si>
  <si>
    <t>三角フラスコ(HARIO)300mL</t>
  </si>
  <si>
    <t>呼気採取用ポリ袋(100組)</t>
  </si>
  <si>
    <t>ビーカー(IWAKI)100mL</t>
  </si>
  <si>
    <t>風とゴムの力の働き
学習時期
→9～10月</t>
    <phoneticPr fontId="1"/>
  </si>
  <si>
    <t>電気の通り道
学習時期
→11月</t>
    <phoneticPr fontId="4"/>
  </si>
  <si>
    <t>物と重さ
学習時期
→2～3月</t>
    <phoneticPr fontId="4"/>
  </si>
  <si>
    <t>天気の変化
学習時期
→4・9月</t>
    <phoneticPr fontId="1"/>
  </si>
  <si>
    <t>流れる水の働きと
土地の変化
学習時期
→9～10月</t>
    <rPh sb="0" eb="1">
      <t>ナガ</t>
    </rPh>
    <rPh sb="3" eb="4">
      <t>ミズ</t>
    </rPh>
    <rPh sb="5" eb="6">
      <t>ハタラ</t>
    </rPh>
    <rPh sb="9" eb="11">
      <t>トチ</t>
    </rPh>
    <rPh sb="12" eb="14">
      <t>ヘンカ</t>
    </rPh>
    <rPh sb="15" eb="17">
      <t>ガクシュウ</t>
    </rPh>
    <rPh sb="17" eb="19">
      <t>ジキ</t>
    </rPh>
    <rPh sb="25" eb="26">
      <t>ガツ</t>
    </rPh>
    <phoneticPr fontId="4"/>
  </si>
  <si>
    <t>水溶液の性質
学習時期
→12～1月</t>
    <phoneticPr fontId="1"/>
  </si>
  <si>
    <t>太陽と地面の様子
学習時期
→4・6月</t>
    <rPh sb="0" eb="2">
      <t>タイヨウ</t>
    </rPh>
    <rPh sb="3" eb="5">
      <t>ジメン</t>
    </rPh>
    <rPh sb="6" eb="8">
      <t>ヨウス</t>
    </rPh>
    <rPh sb="9" eb="11">
      <t>ガクシュウ</t>
    </rPh>
    <rPh sb="11" eb="13">
      <t>ジキ</t>
    </rPh>
    <rPh sb="18" eb="19">
      <t>ガツ</t>
    </rPh>
    <phoneticPr fontId="4"/>
  </si>
  <si>
    <t>身の回りの生物
学習時期
→4～5・6～9月</t>
    <phoneticPr fontId="4"/>
  </si>
  <si>
    <t>光と音の性質
学習時期
→10～11・12月</t>
    <phoneticPr fontId="1"/>
  </si>
  <si>
    <t>季節と生物
学習時期
→4～5・7・10・1月</t>
    <phoneticPr fontId="1"/>
  </si>
  <si>
    <t>金属・水・空気と温度
学習時期
→6・12・2月</t>
    <phoneticPr fontId="1"/>
  </si>
  <si>
    <t>月と星
学習時期
→6～7・8～9・1～2月</t>
    <phoneticPr fontId="1"/>
  </si>
  <si>
    <t>電流の働き
学習時期
→11月</t>
    <rPh sb="0" eb="2">
      <t>デンリュウ</t>
    </rPh>
    <rPh sb="3" eb="4">
      <t>ハタラ</t>
    </rPh>
    <rPh sb="6" eb="8">
      <t>ガクシュウ</t>
    </rPh>
    <rPh sb="8" eb="10">
      <t>ジキ</t>
    </rPh>
    <rPh sb="14" eb="15">
      <t>ガツ</t>
    </rPh>
    <phoneticPr fontId="4"/>
  </si>
  <si>
    <t>天気の様子
学習時期
→9～10・2～3月</t>
    <rPh sb="0" eb="2">
      <t>テンキ</t>
    </rPh>
    <rPh sb="3" eb="5">
      <t>ヨウス</t>
    </rPh>
    <rPh sb="6" eb="8">
      <t>ガクシュウ</t>
    </rPh>
    <rPh sb="8" eb="10">
      <t>ジキ</t>
    </rPh>
    <rPh sb="20" eb="21">
      <t>ガツ</t>
    </rPh>
    <phoneticPr fontId="4"/>
  </si>
  <si>
    <t>雨水の行方と
地面の様子
学習時期
→9月</t>
    <phoneticPr fontId="4"/>
  </si>
  <si>
    <t>人の体のつくりと運動
学習時期→10～11月</t>
    <phoneticPr fontId="4"/>
  </si>
  <si>
    <t>植物の発芽・成長・
結実
学習時期
→4～6・6～7月</t>
    <phoneticPr fontId="4"/>
  </si>
  <si>
    <t>動物の誕生
学習時期
→6・8～9月</t>
    <rPh sb="0" eb="2">
      <t>ドウブツ</t>
    </rPh>
    <rPh sb="3" eb="5">
      <t>タンジョウ</t>
    </rPh>
    <rPh sb="6" eb="8">
      <t>ガクシュウ</t>
    </rPh>
    <rPh sb="8" eb="10">
      <t>ジキ</t>
    </rPh>
    <rPh sb="17" eb="18">
      <t>ガツ</t>
    </rPh>
    <phoneticPr fontId="4"/>
  </si>
  <si>
    <t>生物と環境
学習時期
→7～9・3月</t>
    <phoneticPr fontId="1"/>
  </si>
  <si>
    <t>F35-3312</t>
  </si>
  <si>
    <t>ペットボトル（工作･実験用）500mL（12本）</t>
  </si>
  <si>
    <t>プロペラモーター Pacco-140</t>
  </si>
  <si>
    <t>A05-5035</t>
  </si>
  <si>
    <t>M60-4056</t>
  </si>
  <si>
    <t>C15-1855</t>
  </si>
  <si>
    <t>竹ものさし 300mm</t>
    <rPh sb="0" eb="1">
      <t>タケ</t>
    </rPh>
    <phoneticPr fontId="5"/>
  </si>
  <si>
    <t>測量用巻尺 MCT-10N</t>
    <rPh sb="0" eb="3">
      <t>ソクリョウヨウ</t>
    </rPh>
    <rPh sb="3" eb="5">
      <t>マキジャク</t>
    </rPh>
    <phoneticPr fontId="5"/>
  </si>
  <si>
    <t>送風機 KJ-D994W</t>
    <rPh sb="0" eb="3">
      <t>ソウフウキ</t>
    </rPh>
    <phoneticPr fontId="5"/>
  </si>
  <si>
    <t>平面鏡</t>
    <rPh sb="0" eb="2">
      <t>ヘイメン</t>
    </rPh>
    <rPh sb="2" eb="3">
      <t>キョウ</t>
    </rPh>
    <phoneticPr fontId="5"/>
  </si>
  <si>
    <t>油粘土 1kg</t>
    <rPh sb="0" eb="1">
      <t>アブラ</t>
    </rPh>
    <rPh sb="1" eb="3">
      <t>ネンド</t>
    </rPh>
    <phoneticPr fontId="5"/>
  </si>
  <si>
    <t>ビニールテープ 19mm×10m 赤</t>
    <rPh sb="17" eb="18">
      <t>アカ</t>
    </rPh>
    <phoneticPr fontId="5"/>
  </si>
  <si>
    <t>空気の圧縮実験用注射筒</t>
    <rPh sb="0" eb="2">
      <t>クウキ</t>
    </rPh>
    <rPh sb="3" eb="5">
      <t>アッシュク</t>
    </rPh>
    <rPh sb="5" eb="8">
      <t>ジッケンヨウ</t>
    </rPh>
    <rPh sb="8" eb="11">
      <t>チュウシャトウ</t>
    </rPh>
    <phoneticPr fontId="5"/>
  </si>
  <si>
    <t>ステンレスバット 標準型A</t>
    <rPh sb="9" eb="12">
      <t>ヒョウジュンガタ</t>
    </rPh>
    <phoneticPr fontId="5"/>
  </si>
  <si>
    <t>理科実験用ガスコンロ GS2-2000</t>
  </si>
  <si>
    <t>沸とう石 500g</t>
    <rPh sb="0" eb="1">
      <t>フツ</t>
    </rPh>
    <rPh sb="3" eb="4">
      <t>セキ</t>
    </rPh>
    <phoneticPr fontId="5"/>
  </si>
  <si>
    <t>エアーストーン 丸形 φ22mm</t>
    <rPh sb="8" eb="10">
      <t>マルガタ</t>
    </rPh>
    <phoneticPr fontId="5"/>
  </si>
  <si>
    <t>生き物のえさ メダカの餌 50g</t>
    <rPh sb="0" eb="1">
      <t>イ</t>
    </rPh>
    <rPh sb="2" eb="3">
      <t>モノ</t>
    </rPh>
    <rPh sb="11" eb="12">
      <t>エサ</t>
    </rPh>
    <phoneticPr fontId="5"/>
  </si>
  <si>
    <t>ろうと台 FS-1N</t>
    <rPh sb="3" eb="4">
      <t>ダイ</t>
    </rPh>
    <phoneticPr fontId="5"/>
  </si>
  <si>
    <t>簡易検流計 CA-51N</t>
    <rPh sb="0" eb="2">
      <t>カンイ</t>
    </rPh>
    <rPh sb="2" eb="5">
      <t>ケンリュウケイ</t>
    </rPh>
    <phoneticPr fontId="5"/>
  </si>
  <si>
    <t>直流電流計 DC-AC</t>
    <rPh sb="0" eb="2">
      <t>チョクリュウ</t>
    </rPh>
    <rPh sb="2" eb="5">
      <t>デンリュウケイ</t>
    </rPh>
    <phoneticPr fontId="5"/>
  </si>
  <si>
    <t>電磁石部品セット</t>
    <rPh sb="0" eb="3">
      <t>デンジシャク</t>
    </rPh>
    <rPh sb="3" eb="5">
      <t>ブヒン</t>
    </rPh>
    <phoneticPr fontId="5"/>
  </si>
  <si>
    <t>褐色エナメル線 ハガセール φ0.4mm×1kg</t>
    <rPh sb="0" eb="2">
      <t>カッショク</t>
    </rPh>
    <rPh sb="6" eb="7">
      <t>セン</t>
    </rPh>
    <phoneticPr fontId="5"/>
  </si>
  <si>
    <t>実験用気体 酸素</t>
    <rPh sb="0" eb="3">
      <t>ジッケンヨウ</t>
    </rPh>
    <rPh sb="3" eb="5">
      <t>キタイ</t>
    </rPh>
    <rPh sb="6" eb="8">
      <t>サンソ</t>
    </rPh>
    <phoneticPr fontId="5"/>
  </si>
  <si>
    <t>実験用気体 窒素</t>
    <rPh sb="0" eb="3">
      <t>ジッケンヨウ</t>
    </rPh>
    <rPh sb="3" eb="5">
      <t>キタイ</t>
    </rPh>
    <rPh sb="6" eb="8">
      <t>チッソ</t>
    </rPh>
    <phoneticPr fontId="5"/>
  </si>
  <si>
    <t>実験用気体 二酸化炭素</t>
    <rPh sb="0" eb="3">
      <t>ジッケンヨウ</t>
    </rPh>
    <rPh sb="3" eb="5">
      <t>キタイ</t>
    </rPh>
    <rPh sb="6" eb="9">
      <t>ニサンカ</t>
    </rPh>
    <rPh sb="9" eb="11">
      <t>タンソ</t>
    </rPh>
    <phoneticPr fontId="5"/>
  </si>
  <si>
    <t>スチールウール №000 極細</t>
    <rPh sb="13" eb="15">
      <t>ゴクボソ</t>
    </rPh>
    <phoneticPr fontId="5"/>
  </si>
  <si>
    <t>光電池 CN-M</t>
    <rPh sb="0" eb="1">
      <t>ヒカリ</t>
    </rPh>
    <rPh sb="1" eb="3">
      <t>デンチ</t>
    </rPh>
    <phoneticPr fontId="5"/>
  </si>
  <si>
    <t>デジタルストップウォッチ SW-126BK</t>
  </si>
  <si>
    <t>P70-3946-10</t>
  </si>
  <si>
    <t>クールボックス CB-28</t>
  </si>
  <si>
    <t>キャンドルランタン</t>
  </si>
  <si>
    <t>水の中の小さな生き物プレパラート MO-10N 10種</t>
  </si>
  <si>
    <t>総合P.223</t>
  </si>
  <si>
    <t>総合P.577</t>
  </si>
  <si>
    <t>総合P.541</t>
  </si>
  <si>
    <t>総合P.557</t>
  </si>
  <si>
    <t>総合P.543</t>
  </si>
  <si>
    <t>総合P.532</t>
  </si>
  <si>
    <t>総合P.788</t>
  </si>
  <si>
    <t>総合P.224</t>
  </si>
  <si>
    <t>総合P.255</t>
  </si>
  <si>
    <t>総合P.965</t>
  </si>
  <si>
    <t>消耗P.349</t>
  </si>
  <si>
    <t>総合P.204</t>
  </si>
  <si>
    <t>総合P.206</t>
  </si>
  <si>
    <t>総合P.378</t>
  </si>
  <si>
    <t>総合P.637</t>
  </si>
  <si>
    <t>消耗P.348</t>
  </si>
  <si>
    <t>総合P.202</t>
  </si>
  <si>
    <t>総合P.321</t>
  </si>
  <si>
    <t>総合P.345</t>
  </si>
  <si>
    <t>総合P.897</t>
  </si>
  <si>
    <t>総合P.370</t>
  </si>
  <si>
    <t>総合P.917</t>
  </si>
  <si>
    <t>総合P.909</t>
  </si>
  <si>
    <t>総合P.920</t>
  </si>
  <si>
    <t>消耗P.347</t>
  </si>
  <si>
    <t>総合P.972</t>
  </si>
  <si>
    <t>総合P.899</t>
  </si>
  <si>
    <t>総合P.374</t>
  </si>
  <si>
    <t>総合P.818</t>
  </si>
  <si>
    <t>総合P.430</t>
  </si>
  <si>
    <t>総合P.664</t>
  </si>
  <si>
    <t>総合P.806</t>
  </si>
  <si>
    <t>総合P.875</t>
  </si>
  <si>
    <t>総合P.576</t>
  </si>
  <si>
    <t>総合P.665</t>
  </si>
  <si>
    <t>総合P.217</t>
  </si>
  <si>
    <t>総合P.369</t>
  </si>
  <si>
    <t>総合P.372</t>
  </si>
  <si>
    <t>総合P.936</t>
  </si>
  <si>
    <t>総合P.938</t>
  </si>
  <si>
    <t>－</t>
  </si>
  <si>
    <t>総合P.639</t>
  </si>
  <si>
    <t>総合P.256</t>
  </si>
  <si>
    <t>総合P.744</t>
  </si>
  <si>
    <t>総合P.301</t>
  </si>
  <si>
    <t>総合P.300</t>
  </si>
  <si>
    <t>総合P.302</t>
  </si>
  <si>
    <t>総合P.419</t>
  </si>
  <si>
    <t>総合P.420</t>
  </si>
  <si>
    <t>消耗P.221</t>
  </si>
  <si>
    <t>総合P.865</t>
  </si>
  <si>
    <t>総合P.869</t>
  </si>
  <si>
    <t>総合P.295</t>
  </si>
  <si>
    <t>総合P.809</t>
  </si>
  <si>
    <t>総合P.811</t>
  </si>
  <si>
    <t>総合P.871</t>
  </si>
  <si>
    <t>総合P.870</t>
  </si>
  <si>
    <t>総合P.981</t>
  </si>
  <si>
    <t>総合P.989</t>
  </si>
  <si>
    <t>総合P.507</t>
  </si>
  <si>
    <t>総合P.782</t>
  </si>
  <si>
    <t>総合P.561</t>
  </si>
  <si>
    <t>総合P.560</t>
  </si>
  <si>
    <t>総合P.548</t>
  </si>
  <si>
    <t>総合P.961</t>
  </si>
  <si>
    <t>総合P.830</t>
  </si>
  <si>
    <t>総合P.579</t>
  </si>
  <si>
    <t>総合P.903</t>
  </si>
  <si>
    <t>総合P.539</t>
  </si>
  <si>
    <t>総合P.540</t>
  </si>
  <si>
    <t>総合P.992</t>
  </si>
  <si>
    <t>総合P.562</t>
  </si>
  <si>
    <t>総合P.671</t>
  </si>
  <si>
    <t>総合P.904</t>
  </si>
  <si>
    <t>総合P.245</t>
  </si>
  <si>
    <t>総合P.242</t>
  </si>
  <si>
    <t>総合P.842</t>
  </si>
  <si>
    <t>総合P.855</t>
  </si>
  <si>
    <t>総合P.413</t>
  </si>
  <si>
    <t>総合P.816</t>
  </si>
  <si>
    <t>総合P.822</t>
  </si>
  <si>
    <t>総合P.840</t>
  </si>
  <si>
    <t>総合P.849</t>
  </si>
  <si>
    <t>総合P.832</t>
  </si>
  <si>
    <t>総合P.851</t>
  </si>
  <si>
    <t>総合P.856</t>
  </si>
  <si>
    <t>総合P.982</t>
  </si>
  <si>
    <t>総合P.380</t>
  </si>
  <si>
    <t>総合P.929</t>
  </si>
  <si>
    <t>総合P.458</t>
  </si>
  <si>
    <t>総合P.873</t>
  </si>
  <si>
    <t>総合P.432</t>
  </si>
  <si>
    <t>総合P.175</t>
  </si>
  <si>
    <t>総合P.820</t>
  </si>
  <si>
    <t>総合P.986</t>
  </si>
  <si>
    <t>総合P.570</t>
  </si>
  <si>
    <t>総合P.573</t>
  </si>
  <si>
    <t>総合P.741</t>
  </si>
  <si>
    <t>総合P.581</t>
  </si>
  <si>
    <t>総合P.567</t>
  </si>
  <si>
    <t>総合P.547</t>
  </si>
  <si>
    <t>総合P.591</t>
  </si>
  <si>
    <t>総合P.710</t>
  </si>
  <si>
    <t>総合P.421</t>
  </si>
  <si>
    <t>総合P.465</t>
  </si>
  <si>
    <t>総合P.468</t>
  </si>
  <si>
    <t>総合P.987</t>
  </si>
  <si>
    <t>総合P.475</t>
  </si>
  <si>
    <t>総合P.628</t>
  </si>
  <si>
    <t>総合P.230</t>
  </si>
  <si>
    <t>総合P.926</t>
  </si>
  <si>
    <t>総合P.348</t>
  </si>
  <si>
    <t>総合P.235</t>
  </si>
  <si>
    <t>※総合カタログの掲載頁は2025・2026年度（Vol.59）、消耗品カタログ「サイボックス」の掲載頁は2025年度（Vol.37）の頁となります。</t>
    <phoneticPr fontId="1"/>
  </si>
  <si>
    <t>薬包皿（秤量皿）黒 S（100枚）</t>
  </si>
  <si>
    <t>メダカの卵飼育観察用ポリ袋（100枚）</t>
    <rPh sb="4" eb="5">
      <t>タマゴ</t>
    </rPh>
    <rPh sb="5" eb="7">
      <t>シイク</t>
    </rPh>
    <rPh sb="7" eb="10">
      <t>カンサツヨウ</t>
    </rPh>
    <rPh sb="12" eb="13">
      <t>ブクロ</t>
    </rPh>
    <rPh sb="17" eb="18">
      <t>マイ</t>
    </rPh>
    <phoneticPr fontId="5"/>
  </si>
  <si>
    <t>マブチモーターセット RE-140RA</t>
  </si>
  <si>
    <t>総合P.198</t>
  </si>
  <si>
    <t>総合P.847</t>
  </si>
  <si>
    <t>総合P.375</t>
  </si>
  <si>
    <t>総合P.823</t>
  </si>
  <si>
    <t>総合P.686</t>
  </si>
  <si>
    <t>総合P.914</t>
  </si>
  <si>
    <t>棒磁石 H-150（2本）</t>
    <rPh sb="0" eb="1">
      <t>ボウ</t>
    </rPh>
    <rPh sb="1" eb="3">
      <t>ジシャク</t>
    </rPh>
    <rPh sb="11" eb="12">
      <t>ホン</t>
    </rPh>
    <phoneticPr fontId="5"/>
  </si>
  <si>
    <t>プリンカップ（50個）</t>
    <rPh sb="9" eb="10">
      <t>コ</t>
    </rPh>
    <phoneticPr fontId="5"/>
  </si>
  <si>
    <t>ものの温まり方実験セット DS</t>
  </si>
  <si>
    <t>総合P.373</t>
  </si>
  <si>
    <t>総合P.383</t>
  </si>
  <si>
    <t>総合P.257</t>
  </si>
  <si>
    <t>総合P.864</t>
  </si>
  <si>
    <t>総合P.976</t>
  </si>
  <si>
    <t>総合P.537</t>
  </si>
  <si>
    <t>総合P.534</t>
  </si>
  <si>
    <t>総合P.983</t>
  </si>
  <si>
    <t>総合P.928</t>
  </si>
  <si>
    <t>総合P.841</t>
  </si>
  <si>
    <t>消耗P.334</t>
  </si>
  <si>
    <t>総合P.988</t>
  </si>
  <si>
    <t>総合P.362</t>
  </si>
  <si>
    <t>巻尺 OC-5.5</t>
    <rPh sb="0" eb="2">
      <t>マキジャク</t>
    </rPh>
    <phoneticPr fontId="5"/>
  </si>
  <si>
    <t>ゴム風船（100個）</t>
    <rPh sb="2" eb="4">
      <t>フウセン</t>
    </rPh>
    <rPh sb="8" eb="9">
      <t>コ</t>
    </rPh>
    <phoneticPr fontId="5"/>
  </si>
  <si>
    <t>力学実験用樹脂おもり J-1 10g（10個）</t>
  </si>
  <si>
    <t>総合P.200</t>
  </si>
  <si>
    <t>放射温度計 AD-5613A</t>
    <rPh sb="0" eb="2">
      <t>ホウシャ</t>
    </rPh>
    <rPh sb="2" eb="5">
      <t>オンドケイ</t>
    </rPh>
    <phoneticPr fontId="5"/>
  </si>
  <si>
    <t>児童用方位磁針 CW</t>
    <rPh sb="0" eb="3">
      <t>ジドウヨウ</t>
    </rPh>
    <rPh sb="3" eb="5">
      <t>ホウイ</t>
    </rPh>
    <rPh sb="5" eb="7">
      <t>ジシン</t>
    </rPh>
    <phoneticPr fontId="5"/>
  </si>
  <si>
    <t>しゃ光板 SF-1N</t>
    <rPh sb="2" eb="3">
      <t>ヒカリ</t>
    </rPh>
    <rPh sb="3" eb="4">
      <t>イタ</t>
    </rPh>
    <phoneticPr fontId="5"/>
  </si>
  <si>
    <t>地表用温度計(温床用)</t>
    <rPh sb="0" eb="2">
      <t>チヒョウ</t>
    </rPh>
    <rPh sb="2" eb="3">
      <t>ヨウ</t>
    </rPh>
    <rPh sb="3" eb="6">
      <t>オンドケイ</t>
    </rPh>
    <rPh sb="7" eb="9">
      <t>オンショウ</t>
    </rPh>
    <rPh sb="9" eb="10">
      <t>ヨウ</t>
    </rPh>
    <phoneticPr fontId="5"/>
  </si>
  <si>
    <t>セル枠ルーペ(プラ枠ルーペ)</t>
    <rPh sb="2" eb="3">
      <t>ワク</t>
    </rPh>
    <rPh sb="9" eb="10">
      <t>ワク</t>
    </rPh>
    <phoneticPr fontId="5"/>
  </si>
  <si>
    <t>こん虫飼育箱(角形水槽)PW-14</t>
    <rPh sb="2" eb="3">
      <t>チュウ</t>
    </rPh>
    <rPh sb="3" eb="5">
      <t>シイク</t>
    </rPh>
    <rPh sb="5" eb="6">
      <t>ハコ</t>
    </rPh>
    <rPh sb="7" eb="9">
      <t>カクガタ</t>
    </rPh>
    <phoneticPr fontId="5"/>
  </si>
  <si>
    <t>植物の種 ヒマワリ(10袋)</t>
    <rPh sb="0" eb="2">
      <t>ショクブツ</t>
    </rPh>
    <rPh sb="3" eb="4">
      <t>タネ</t>
    </rPh>
    <rPh sb="12" eb="13">
      <t>フクロ</t>
    </rPh>
    <phoneticPr fontId="5"/>
  </si>
  <si>
    <t>植物の種 ホウセンカ(10袋)</t>
    <rPh sb="0" eb="2">
      <t>ショクブツ</t>
    </rPh>
    <rPh sb="3" eb="4">
      <t>タネ</t>
    </rPh>
    <phoneticPr fontId="5"/>
  </si>
  <si>
    <t>振動発見器作製キット VD</t>
    <rPh sb="0" eb="2">
      <t>シンドウ</t>
    </rPh>
    <rPh sb="2" eb="5">
      <t>ハッケンキ</t>
    </rPh>
    <rPh sb="5" eb="7">
      <t>サクセイ</t>
    </rPh>
    <phoneticPr fontId="5"/>
  </si>
  <si>
    <t>平面鏡 B</t>
  </si>
  <si>
    <t>金枠ルーペ 50W</t>
    <rPh sb="0" eb="1">
      <t>カナ</t>
    </rPh>
    <rPh sb="1" eb="2">
      <t>ワク</t>
    </rPh>
    <phoneticPr fontId="5"/>
  </si>
  <si>
    <t>金枠ルーペ 90W</t>
    <rPh sb="0" eb="1">
      <t>カナ</t>
    </rPh>
    <rPh sb="1" eb="2">
      <t>ワク</t>
    </rPh>
    <phoneticPr fontId="5"/>
  </si>
  <si>
    <t>紙コップ(40個)</t>
    <rPh sb="0" eb="1">
      <t>カミ</t>
    </rPh>
    <rPh sb="7" eb="8">
      <t>コ</t>
    </rPh>
    <phoneticPr fontId="5"/>
  </si>
  <si>
    <t>モール　(赤･黄･緑）（各100本）</t>
  </si>
  <si>
    <t>電池ホルダー 単1・1個用(10個)</t>
    <rPh sb="0" eb="2">
      <t>デンチ</t>
    </rPh>
    <rPh sb="7" eb="8">
      <t>タン</t>
    </rPh>
    <rPh sb="11" eb="12">
      <t>コ</t>
    </rPh>
    <rPh sb="12" eb="13">
      <t>ヨウ</t>
    </rPh>
    <phoneticPr fontId="5"/>
  </si>
  <si>
    <t>豆電球 1.5V 0.3A(10個)</t>
    <rPh sb="0" eb="1">
      <t>マメ</t>
    </rPh>
    <rPh sb="1" eb="3">
      <t>デンキュウ</t>
    </rPh>
    <rPh sb="16" eb="17">
      <t>コ</t>
    </rPh>
    <phoneticPr fontId="5"/>
  </si>
  <si>
    <t>リード線付豆電球ソケット(10個)</t>
    <rPh sb="3" eb="4">
      <t>セン</t>
    </rPh>
    <rPh sb="4" eb="5">
      <t>ツ</t>
    </rPh>
    <rPh sb="5" eb="6">
      <t>マメ</t>
    </rPh>
    <rPh sb="6" eb="7">
      <t>デン</t>
    </rPh>
    <rPh sb="7" eb="8">
      <t>キュウ</t>
    </rPh>
    <rPh sb="15" eb="16">
      <t>コ</t>
    </rPh>
    <phoneticPr fontId="5"/>
  </si>
  <si>
    <t xml:space="preserve">ビニールコード 12芯 50m 黒 </t>
    <rPh sb="10" eb="11">
      <t>シン</t>
    </rPh>
    <phoneticPr fontId="5"/>
  </si>
  <si>
    <t>乾電池(マンガン)単1(20個)</t>
    <rPh sb="0" eb="3">
      <t>カンデンチ</t>
    </rPh>
    <rPh sb="9" eb="10">
      <t>タン</t>
    </rPh>
    <phoneticPr fontId="5"/>
  </si>
  <si>
    <t>紙ヤスリ №120(10枚)</t>
    <rPh sb="0" eb="1">
      <t>カミ</t>
    </rPh>
    <rPh sb="12" eb="13">
      <t>マイ</t>
    </rPh>
    <phoneticPr fontId="5"/>
  </si>
  <si>
    <t>棒磁石 AK-50N（2本）</t>
    <rPh sb="0" eb="1">
      <t>ボウ</t>
    </rPh>
    <rPh sb="1" eb="3">
      <t>ジシャク</t>
    </rPh>
    <rPh sb="12" eb="13">
      <t>ホン</t>
    </rPh>
    <phoneticPr fontId="5"/>
  </si>
  <si>
    <t>フェライト磁石(円盤)φ30×5mm(10個)</t>
    <rPh sb="5" eb="7">
      <t>ジシャク</t>
    </rPh>
    <rPh sb="8" eb="10">
      <t>エンバン</t>
    </rPh>
    <rPh sb="21" eb="22">
      <t>コ</t>
    </rPh>
    <phoneticPr fontId="5"/>
  </si>
  <si>
    <t>U形磁石　U-1AN</t>
    <rPh sb="1" eb="2">
      <t>カタ</t>
    </rPh>
    <rPh sb="2" eb="4">
      <t>ジシャク</t>
    </rPh>
    <phoneticPr fontId="5"/>
  </si>
  <si>
    <t>ゴム磁石 300×300×1mm</t>
    <rPh sb="2" eb="4">
      <t>ジシャク</t>
    </rPh>
    <phoneticPr fontId="5"/>
  </si>
  <si>
    <t>ゴム磁石 B(1,000×9×3mm)棒状</t>
    <rPh sb="2" eb="4">
      <t>ジシャク</t>
    </rPh>
    <rPh sb="19" eb="21">
      <t>ボウジョウ</t>
    </rPh>
    <phoneticPr fontId="5"/>
  </si>
  <si>
    <t>ネオジム磁石B φ25×6mm(2個)</t>
    <rPh sb="4" eb="6">
      <t>ジシャク</t>
    </rPh>
    <rPh sb="17" eb="18">
      <t>コ</t>
    </rPh>
    <phoneticPr fontId="5"/>
  </si>
  <si>
    <t>バット(ポリプロピレン製)小</t>
    <rPh sb="11" eb="12">
      <t>セイ</t>
    </rPh>
    <rPh sb="13" eb="14">
      <t>ショウ</t>
    </rPh>
    <phoneticPr fontId="5"/>
  </si>
  <si>
    <t>砂鉄 500g</t>
    <rPh sb="0" eb="2">
      <t>サテツ</t>
    </rPh>
    <phoneticPr fontId="5"/>
  </si>
  <si>
    <t>丸形水槽 φ300×152mm(スチロール製)</t>
  </si>
  <si>
    <t>てんびん(プラスチック製)I-B型</t>
    <rPh sb="11" eb="12">
      <t>セイ</t>
    </rPh>
    <rPh sb="16" eb="17">
      <t>ガタ</t>
    </rPh>
    <phoneticPr fontId="5"/>
  </si>
  <si>
    <t>ものの重さ比較ブロック A型</t>
    <rPh sb="3" eb="4">
      <t>オモ</t>
    </rPh>
    <rPh sb="5" eb="7">
      <t>ヒカク</t>
    </rPh>
    <rPh sb="13" eb="14">
      <t>ガタ</t>
    </rPh>
    <phoneticPr fontId="5"/>
  </si>
  <si>
    <t>ものの重さ比較実験セット H-01N</t>
    <rPh sb="3" eb="4">
      <t>オモ</t>
    </rPh>
    <rPh sb="5" eb="7">
      <t>ヒカク</t>
    </rPh>
    <rPh sb="7" eb="9">
      <t>ジッケン</t>
    </rPh>
    <phoneticPr fontId="5"/>
  </si>
  <si>
    <t>棒びんφ35×68mm(10個)</t>
    <rPh sb="0" eb="1">
      <t>ボウ</t>
    </rPh>
    <phoneticPr fontId="5"/>
  </si>
  <si>
    <t>薬包紙(パラフィン紙)中（500枚）</t>
    <rPh sb="0" eb="3">
      <t>ヤクホウシ</t>
    </rPh>
    <rPh sb="9" eb="10">
      <t>シ</t>
    </rPh>
    <rPh sb="11" eb="12">
      <t>ナカ</t>
    </rPh>
    <rPh sb="16" eb="17">
      <t>マイ</t>
    </rPh>
    <phoneticPr fontId="5"/>
  </si>
  <si>
    <t>竹ものさし 1,000mm</t>
    <rPh sb="0" eb="1">
      <t>タケ</t>
    </rPh>
    <phoneticPr fontId="5"/>
  </si>
  <si>
    <t>巻尺 OC-3.5</t>
    <rPh sb="0" eb="2">
      <t>マキジャク</t>
    </rPh>
    <phoneticPr fontId="5"/>
  </si>
  <si>
    <t>こん虫標本名箋(100枚)</t>
    <rPh sb="2" eb="3">
      <t>チュウ</t>
    </rPh>
    <rPh sb="3" eb="5">
      <t>ヒョウホン</t>
    </rPh>
    <rPh sb="5" eb="6">
      <t>メイ</t>
    </rPh>
    <rPh sb="6" eb="7">
      <t>セン</t>
    </rPh>
    <rPh sb="11" eb="12">
      <t>マイ</t>
    </rPh>
    <phoneticPr fontId="5"/>
  </si>
  <si>
    <t>植物標本用名箋(50枚)</t>
    <rPh sb="0" eb="2">
      <t>ショクブツ</t>
    </rPh>
    <rPh sb="2" eb="5">
      <t>ヒョウホンヨウ</t>
    </rPh>
    <rPh sb="5" eb="6">
      <t>メイ</t>
    </rPh>
    <rPh sb="6" eb="7">
      <t>セン</t>
    </rPh>
    <rPh sb="10" eb="11">
      <t>マイ</t>
    </rPh>
    <phoneticPr fontId="5"/>
  </si>
  <si>
    <t>こん虫針 有頭3号（100本）</t>
    <rPh sb="2" eb="3">
      <t>チュウ</t>
    </rPh>
    <rPh sb="3" eb="4">
      <t>ハリ</t>
    </rPh>
    <rPh sb="5" eb="7">
      <t>ユウトウ</t>
    </rPh>
    <rPh sb="8" eb="9">
      <t>ゴウ</t>
    </rPh>
    <rPh sb="13" eb="14">
      <t>ホン</t>
    </rPh>
    <phoneticPr fontId="5"/>
  </si>
  <si>
    <t>植物台紙(100枚)</t>
    <rPh sb="0" eb="2">
      <t>ショクブツ</t>
    </rPh>
    <rPh sb="2" eb="4">
      <t>ダイシ</t>
    </rPh>
    <rPh sb="8" eb="9">
      <t>マイ</t>
    </rPh>
    <phoneticPr fontId="5"/>
  </si>
  <si>
    <t>糊付テープ</t>
    <rPh sb="0" eb="1">
      <t>ノリ</t>
    </rPh>
    <rPh sb="1" eb="2">
      <t>ツ</t>
    </rPh>
    <phoneticPr fontId="5"/>
  </si>
  <si>
    <t>植物の種 ヘチマ(10袋)</t>
    <rPh sb="0" eb="2">
      <t>ショクブツ</t>
    </rPh>
    <rPh sb="3" eb="4">
      <t>タネ</t>
    </rPh>
    <rPh sb="11" eb="12">
      <t>フクロ</t>
    </rPh>
    <phoneticPr fontId="5"/>
  </si>
  <si>
    <t>空気ポンプ(ペットボトルロケット・水ロケット用)</t>
    <rPh sb="0" eb="2">
      <t>クウキ</t>
    </rPh>
    <rPh sb="17" eb="18">
      <t>ミズ</t>
    </rPh>
    <rPh sb="22" eb="23">
      <t>ヨウ</t>
    </rPh>
    <phoneticPr fontId="5"/>
  </si>
  <si>
    <t>ペットボトルロケット製作キット A400</t>
    <rPh sb="10" eb="12">
      <t>セイサク</t>
    </rPh>
    <phoneticPr fontId="5"/>
  </si>
  <si>
    <t>空気でっぽう(10セット)</t>
    <rPh sb="0" eb="2">
      <t>クウキ</t>
    </rPh>
    <phoneticPr fontId="5"/>
  </si>
  <si>
    <t>ガラス浣腸器(実験用)50mL</t>
    <rPh sb="3" eb="5">
      <t>カンチョウ</t>
    </rPh>
    <rPh sb="5" eb="6">
      <t>キ</t>
    </rPh>
    <rPh sb="7" eb="10">
      <t>ジッケンヨウ</t>
    </rPh>
    <phoneticPr fontId="5"/>
  </si>
  <si>
    <t>金属の体積変化実験用アルミ棒（5本）</t>
    <rPh sb="0" eb="2">
      <t>キンゾク</t>
    </rPh>
    <rPh sb="3" eb="4">
      <t>タイ</t>
    </rPh>
    <rPh sb="4" eb="5">
      <t>セキ</t>
    </rPh>
    <rPh sb="5" eb="7">
      <t>ヘンカ</t>
    </rPh>
    <rPh sb="7" eb="9">
      <t>ジッケン</t>
    </rPh>
    <rPh sb="9" eb="10">
      <t>ヨウ</t>
    </rPh>
    <rPh sb="13" eb="14">
      <t>ボウ</t>
    </rPh>
    <rPh sb="16" eb="17">
      <t>ホン</t>
    </rPh>
    <phoneticPr fontId="6"/>
  </si>
  <si>
    <t>水蒸気発生セット SH型</t>
    <rPh sb="0" eb="3">
      <t>スイジョウキ</t>
    </rPh>
    <rPh sb="3" eb="5">
      <t>ハッセイ</t>
    </rPh>
    <rPh sb="11" eb="12">
      <t>ガタ</t>
    </rPh>
    <phoneticPr fontId="5"/>
  </si>
  <si>
    <t>バット(ポリプロピレン製)特大</t>
    <rPh sb="11" eb="12">
      <t>セイ</t>
    </rPh>
    <rPh sb="13" eb="15">
      <t>トクダイ</t>
    </rPh>
    <phoneticPr fontId="5"/>
  </si>
  <si>
    <t>セラミック付金網 150×150mm(10枚)</t>
    <rPh sb="5" eb="6">
      <t>ツ</t>
    </rPh>
    <rPh sb="6" eb="8">
      <t>カナアミ</t>
    </rPh>
    <rPh sb="21" eb="22">
      <t>マイ</t>
    </rPh>
    <phoneticPr fontId="5"/>
  </si>
  <si>
    <t>ピンチコック モール(中)</t>
    <rPh sb="11" eb="12">
      <t>チュウ</t>
    </rPh>
    <phoneticPr fontId="5"/>
  </si>
  <si>
    <t>試験管立て SC-12</t>
  </si>
  <si>
    <t>試験管はさみ(木製)</t>
    <rPh sb="0" eb="3">
      <t>シケンカン</t>
    </rPh>
    <rPh sb="7" eb="9">
      <t>モクセイ</t>
    </rPh>
    <phoneticPr fontId="5"/>
  </si>
  <si>
    <t>鉄棒 φ5×200mm</t>
  </si>
  <si>
    <t>示温インク(サーモインク)240mL</t>
    <rPh sb="0" eb="1">
      <t>シメ</t>
    </rPh>
    <rPh sb="1" eb="2">
      <t>オン</t>
    </rPh>
    <phoneticPr fontId="5"/>
  </si>
  <si>
    <t>平底フラスコ(HARIO)500mL</t>
    <rPh sb="0" eb="2">
      <t>ヒラゾコ</t>
    </rPh>
    <phoneticPr fontId="5"/>
  </si>
  <si>
    <t>試験管(リム付)φ21×200mm(50本)</t>
    <rPh sb="0" eb="3">
      <t>シケンカン</t>
    </rPh>
    <rPh sb="6" eb="7">
      <t>ツ</t>
    </rPh>
    <rPh sb="20" eb="21">
      <t>ホン</t>
    </rPh>
    <phoneticPr fontId="5"/>
  </si>
  <si>
    <t>シャーレ(ペトリ皿)焼口 φ60×15mm</t>
    <rPh sb="8" eb="9">
      <t>サラ</t>
    </rPh>
    <rPh sb="10" eb="11">
      <t>ヤキ</t>
    </rPh>
    <rPh sb="11" eb="12">
      <t>クチ</t>
    </rPh>
    <phoneticPr fontId="5"/>
  </si>
  <si>
    <t>丸形水槽 φ300×152mm（スチロール製）</t>
    <rPh sb="21" eb="22">
      <t>セイ</t>
    </rPh>
    <phoneticPr fontId="3"/>
  </si>
  <si>
    <t>ゴム管(黒色)内径8×外径11.6mm(5m)</t>
    <rPh sb="2" eb="3">
      <t>カン</t>
    </rPh>
    <rPh sb="4" eb="5">
      <t>クロ</t>
    </rPh>
    <rPh sb="5" eb="6">
      <t>イロ</t>
    </rPh>
    <rPh sb="7" eb="9">
      <t>ナイケイ</t>
    </rPh>
    <rPh sb="11" eb="13">
      <t>ガイケイ</t>
    </rPh>
    <phoneticPr fontId="5"/>
  </si>
  <si>
    <t>ろうそく(ダルマ)(80本)</t>
    <rPh sb="12" eb="13">
      <t>ホン</t>
    </rPh>
    <phoneticPr fontId="3"/>
  </si>
  <si>
    <t>マッチ小箱(12個)</t>
    <rPh sb="3" eb="5">
      <t>コバコ</t>
    </rPh>
    <rPh sb="8" eb="9">
      <t>コ</t>
    </rPh>
    <phoneticPr fontId="5"/>
  </si>
  <si>
    <t>線香(3束)</t>
    <rPh sb="0" eb="2">
      <t>センコウ</t>
    </rPh>
    <rPh sb="4" eb="5">
      <t>タバ</t>
    </rPh>
    <phoneticPr fontId="5"/>
  </si>
  <si>
    <t>星座早見盤(生徒用)NW-2S</t>
    <rPh sb="0" eb="2">
      <t>セイザ</t>
    </rPh>
    <rPh sb="2" eb="4">
      <t>ハヤミ</t>
    </rPh>
    <rPh sb="4" eb="5">
      <t>バン</t>
    </rPh>
    <rPh sb="6" eb="9">
      <t>セイトヨウ</t>
    </rPh>
    <phoneticPr fontId="5"/>
  </si>
  <si>
    <t>移植ごて（補強付） SR-1NN</t>
  </si>
  <si>
    <t>雨水のしみこみ方実験セット(基本セット)</t>
    <rPh sb="0" eb="2">
      <t>アマミズ</t>
    </rPh>
    <rPh sb="7" eb="8">
      <t>カタ</t>
    </rPh>
    <rPh sb="8" eb="10">
      <t>ジッケン</t>
    </rPh>
    <rPh sb="14" eb="16">
      <t>キホン</t>
    </rPh>
    <phoneticPr fontId="5"/>
  </si>
  <si>
    <t>雲量観察ドーム(10個)</t>
    <rPh sb="0" eb="2">
      <t>ウンリョウ</t>
    </rPh>
    <rPh sb="2" eb="4">
      <t>カンサツ</t>
    </rPh>
    <rPh sb="10" eb="11">
      <t>コ</t>
    </rPh>
    <phoneticPr fontId="5"/>
  </si>
  <si>
    <t>ナイフスイッチ DRN-10(10個)</t>
    <rPh sb="17" eb="18">
      <t>コ</t>
    </rPh>
    <phoneticPr fontId="3"/>
  </si>
  <si>
    <t>乾電池コネクター(単3乾電池用)4個</t>
    <rPh sb="0" eb="3">
      <t>カンデンチ</t>
    </rPh>
    <rPh sb="9" eb="10">
      <t>タン</t>
    </rPh>
    <rPh sb="11" eb="14">
      <t>カンデンチ</t>
    </rPh>
    <rPh sb="14" eb="15">
      <t>ヨウ</t>
    </rPh>
    <rPh sb="17" eb="18">
      <t>コ</t>
    </rPh>
    <phoneticPr fontId="5"/>
  </si>
  <si>
    <t>リード線 MM-30（赤黒各10本）</t>
    <rPh sb="3" eb="4">
      <t>セン</t>
    </rPh>
    <rPh sb="11" eb="13">
      <t>アカクロ</t>
    </rPh>
    <rPh sb="13" eb="14">
      <t>カク</t>
    </rPh>
    <rPh sb="16" eb="17">
      <t>ホン</t>
    </rPh>
    <phoneticPr fontId="5"/>
  </si>
  <si>
    <t>発光ダイオード(LED)赤（10個）</t>
    <rPh sb="0" eb="2">
      <t>ハッコウ</t>
    </rPh>
    <rPh sb="12" eb="13">
      <t>アカ</t>
    </rPh>
    <rPh sb="16" eb="17">
      <t>コ</t>
    </rPh>
    <phoneticPr fontId="5"/>
  </si>
  <si>
    <t>発光ダイオード(LED)黄（10個）</t>
    <rPh sb="0" eb="2">
      <t>ハッコウ</t>
    </rPh>
    <rPh sb="12" eb="13">
      <t>キ</t>
    </rPh>
    <rPh sb="16" eb="17">
      <t>コ</t>
    </rPh>
    <phoneticPr fontId="5"/>
  </si>
  <si>
    <t>発光ダイオード(LED)緑（10個）</t>
    <rPh sb="0" eb="2">
      <t>ハッコウ</t>
    </rPh>
    <rPh sb="12" eb="13">
      <t>ミドリ</t>
    </rPh>
    <rPh sb="16" eb="17">
      <t>コ</t>
    </rPh>
    <phoneticPr fontId="5"/>
  </si>
  <si>
    <t>ビニールコード赤 12芯 50m</t>
    <rPh sb="7" eb="8">
      <t>アカ</t>
    </rPh>
    <rPh sb="11" eb="12">
      <t>シン</t>
    </rPh>
    <phoneticPr fontId="5"/>
  </si>
  <si>
    <t>ビニールコード黒 12芯 50m</t>
    <rPh sb="7" eb="8">
      <t>クロ</t>
    </rPh>
    <rPh sb="11" eb="12">
      <t>シン</t>
    </rPh>
    <phoneticPr fontId="5"/>
  </si>
  <si>
    <t>両面接着テープ</t>
    <rPh sb="0" eb="2">
      <t>リョウメン</t>
    </rPh>
    <rPh sb="2" eb="4">
      <t>セッチャク</t>
    </rPh>
    <phoneticPr fontId="5"/>
  </si>
  <si>
    <t>受粉と実のでき方用窓付袋(30枚)</t>
    <rPh sb="0" eb="2">
      <t>ジュフン</t>
    </rPh>
    <rPh sb="3" eb="4">
      <t>ミ</t>
    </rPh>
    <rPh sb="7" eb="8">
      <t>カタ</t>
    </rPh>
    <rPh sb="8" eb="9">
      <t>ヨウ</t>
    </rPh>
    <rPh sb="9" eb="11">
      <t>マドツ</t>
    </rPh>
    <rPh sb="11" eb="12">
      <t>フクロ</t>
    </rPh>
    <rPh sb="15" eb="16">
      <t>マイ</t>
    </rPh>
    <phoneticPr fontId="5"/>
  </si>
  <si>
    <t>植物の種 ツルナシインゲン(10袋)</t>
    <rPh sb="0" eb="2">
      <t>ショクブツ</t>
    </rPh>
    <rPh sb="3" eb="4">
      <t>タネ</t>
    </rPh>
    <rPh sb="16" eb="17">
      <t>フクロ</t>
    </rPh>
    <phoneticPr fontId="5"/>
  </si>
  <si>
    <t>スポイトびん(茶色)30mL</t>
    <rPh sb="7" eb="9">
      <t>チャイロ</t>
    </rPh>
    <phoneticPr fontId="5"/>
  </si>
  <si>
    <t>シャーレ(ペトリ皿)焼口 φ90×15mm</t>
    <rPh sb="8" eb="9">
      <t>サラ</t>
    </rPh>
    <rPh sb="10" eb="11">
      <t>ヤキ</t>
    </rPh>
    <rPh sb="11" eb="12">
      <t>グチ</t>
    </rPh>
    <phoneticPr fontId="5"/>
  </si>
  <si>
    <t>スライドガラス(縁磨き)（50枚）</t>
    <rPh sb="8" eb="9">
      <t>フチ</t>
    </rPh>
    <rPh sb="9" eb="10">
      <t>ミガ</t>
    </rPh>
    <rPh sb="15" eb="16">
      <t>マイ</t>
    </rPh>
    <phoneticPr fontId="5"/>
  </si>
  <si>
    <t>液体肥料(ハイポネックス)</t>
    <rPh sb="0" eb="2">
      <t>エキタイ</t>
    </rPh>
    <rPh sb="2" eb="4">
      <t>ヒリョウ</t>
    </rPh>
    <phoneticPr fontId="5"/>
  </si>
  <si>
    <t>ヨウ素溶液(水溶、1.0％)100mL</t>
    <rPh sb="2" eb="3">
      <t>ソ</t>
    </rPh>
    <rPh sb="3" eb="5">
      <t>ヨウエキ</t>
    </rPh>
    <rPh sb="6" eb="8">
      <t>スイヨウ</t>
    </rPh>
    <phoneticPr fontId="5"/>
  </si>
  <si>
    <t>ポリバケツ(ふた付)10L</t>
    <rPh sb="8" eb="9">
      <t>ツ</t>
    </rPh>
    <phoneticPr fontId="5"/>
  </si>
  <si>
    <t>磁製乳ばち(乳棒付)φ100mm</t>
    <rPh sb="0" eb="2">
      <t>ジセイ</t>
    </rPh>
    <rPh sb="2" eb="3">
      <t>ニュウ</t>
    </rPh>
    <rPh sb="6" eb="8">
      <t>ニュウボウ</t>
    </rPh>
    <rPh sb="8" eb="9">
      <t>ツ</t>
    </rPh>
    <phoneticPr fontId="5"/>
  </si>
  <si>
    <t>流水実験器 KSH用トレイ(2枚)</t>
  </si>
  <si>
    <t>児童用方位磁針 CW(10個)</t>
    <rPh sb="0" eb="3">
      <t>ジドウヨウ</t>
    </rPh>
    <rPh sb="3" eb="5">
      <t>ホウイ</t>
    </rPh>
    <rPh sb="5" eb="7">
      <t>ジシン</t>
    </rPh>
    <rPh sb="13" eb="14">
      <t>コ</t>
    </rPh>
    <phoneticPr fontId="5"/>
  </si>
  <si>
    <t>乾電池(マンガン)単1(20個)</t>
    <rPh sb="0" eb="3">
      <t>カンデンチ</t>
    </rPh>
    <rPh sb="9" eb="10">
      <t>タン</t>
    </rPh>
    <rPh sb="14" eb="15">
      <t>コ</t>
    </rPh>
    <phoneticPr fontId="5"/>
  </si>
  <si>
    <t>色付き蒸発皿(平底)</t>
    <rPh sb="0" eb="2">
      <t>イロツ</t>
    </rPh>
    <rPh sb="3" eb="5">
      <t>ジョウハツ</t>
    </rPh>
    <rPh sb="5" eb="6">
      <t>ザラ</t>
    </rPh>
    <rPh sb="7" eb="9">
      <t>ヒラゾコ</t>
    </rPh>
    <phoneticPr fontId="5"/>
  </si>
  <si>
    <t>色付き蒸発皿(WARENカップ)</t>
    <rPh sb="0" eb="2">
      <t>イロツ</t>
    </rPh>
    <rPh sb="3" eb="5">
      <t>ジョウハツ</t>
    </rPh>
    <rPh sb="5" eb="6">
      <t>ザラ</t>
    </rPh>
    <phoneticPr fontId="5"/>
  </si>
  <si>
    <t>撹拌棒(ガラス棒)φ6×200mm（10本）</t>
    <rPh sb="0" eb="2">
      <t>カクハン</t>
    </rPh>
    <rPh sb="2" eb="3">
      <t>ボウ</t>
    </rPh>
    <rPh sb="7" eb="8">
      <t>ボウ</t>
    </rPh>
    <rPh sb="20" eb="21">
      <t>ホン</t>
    </rPh>
    <phoneticPr fontId="5"/>
  </si>
  <si>
    <t>ガラスろうと(活栓無)90mm</t>
    <rPh sb="7" eb="9">
      <t>カッセン</t>
    </rPh>
    <rPh sb="9" eb="10">
      <t>ナ</t>
    </rPh>
    <phoneticPr fontId="5"/>
  </si>
  <si>
    <t>棒びん(押ぶた式)90mL(10個)</t>
    <rPh sb="0" eb="1">
      <t>ボウ</t>
    </rPh>
    <rPh sb="4" eb="5">
      <t>オ</t>
    </rPh>
    <rPh sb="7" eb="8">
      <t>シキ</t>
    </rPh>
    <rPh sb="16" eb="17">
      <t>コ</t>
    </rPh>
    <phoneticPr fontId="5"/>
  </si>
  <si>
    <t>定性ろ紙(AZUMI)(№2)φ150mm(100枚)</t>
    <rPh sb="0" eb="2">
      <t>テイセイ</t>
    </rPh>
    <rPh sb="3" eb="4">
      <t>シ</t>
    </rPh>
    <rPh sb="25" eb="26">
      <t>マイ</t>
    </rPh>
    <phoneticPr fontId="5"/>
  </si>
  <si>
    <t>薬包紙 小（500枚）</t>
    <rPh sb="0" eb="3">
      <t>ヤクホウシ</t>
    </rPh>
    <rPh sb="4" eb="5">
      <t>ショウ</t>
    </rPh>
    <rPh sb="9" eb="10">
      <t>マイ</t>
    </rPh>
    <phoneticPr fontId="5"/>
  </si>
  <si>
    <t>お茶パック(ものの溶け方観察用)(50枚)</t>
    <rPh sb="1" eb="2">
      <t>チャ</t>
    </rPh>
    <rPh sb="9" eb="10">
      <t>ト</t>
    </rPh>
    <rPh sb="11" eb="12">
      <t>カタ</t>
    </rPh>
    <rPh sb="12" eb="15">
      <t>カンサツヨウ</t>
    </rPh>
    <rPh sb="19" eb="20">
      <t>マイ</t>
    </rPh>
    <phoneticPr fontId="5"/>
  </si>
  <si>
    <t>計量スプーン(スチロール製、4種各1本)</t>
    <rPh sb="0" eb="2">
      <t>ケイリョウ</t>
    </rPh>
    <rPh sb="12" eb="13">
      <t>セイ</t>
    </rPh>
    <rPh sb="15" eb="16">
      <t>シュ</t>
    </rPh>
    <rPh sb="16" eb="17">
      <t>カク</t>
    </rPh>
    <rPh sb="18" eb="19">
      <t>ホン</t>
    </rPh>
    <phoneticPr fontId="5"/>
  </si>
  <si>
    <t>塩化ナトリウム(化学用)500g</t>
    <rPh sb="0" eb="2">
      <t>エンカ</t>
    </rPh>
    <rPh sb="8" eb="11">
      <t>カガクヨウ</t>
    </rPh>
    <phoneticPr fontId="5"/>
  </si>
  <si>
    <t>カリ明バン(硫酸カリウムアルミニウム)500g</t>
    <rPh sb="2" eb="3">
      <t>アキラ</t>
    </rPh>
    <rPh sb="6" eb="8">
      <t>リュウサン</t>
    </rPh>
    <phoneticPr fontId="5"/>
  </si>
  <si>
    <t>力学実験用樹脂おもり J-1(10g)（10個）</t>
  </si>
  <si>
    <t>振り子実験器(スタンド取付型)</t>
    <rPh sb="11" eb="14">
      <t>トリツケガタ</t>
    </rPh>
    <phoneticPr fontId="3"/>
  </si>
  <si>
    <t>気体発生装置 酸素・二酸化炭素</t>
    <rPh sb="0" eb="2">
      <t>キタイ</t>
    </rPh>
    <rPh sb="2" eb="4">
      <t>ハッセイ</t>
    </rPh>
    <rPh sb="4" eb="6">
      <t>ソウチ</t>
    </rPh>
    <rPh sb="7" eb="9">
      <t>サンソ</t>
    </rPh>
    <rPh sb="10" eb="13">
      <t>ニサンカ</t>
    </rPh>
    <rPh sb="13" eb="15">
      <t>タンソ</t>
    </rPh>
    <phoneticPr fontId="5"/>
  </si>
  <si>
    <t>燃焼さじ(ろうそく立て)(10本)</t>
    <rPh sb="0" eb="2">
      <t>ネンショウ</t>
    </rPh>
    <rPh sb="9" eb="10">
      <t>タ</t>
    </rPh>
    <rPh sb="15" eb="16">
      <t>ホン</t>
    </rPh>
    <phoneticPr fontId="5"/>
  </si>
  <si>
    <t>気体検知管 酸素 159KA(5本)</t>
    <rPh sb="0" eb="2">
      <t>キタイ</t>
    </rPh>
    <rPh sb="2" eb="5">
      <t>ケンチカン</t>
    </rPh>
    <rPh sb="6" eb="8">
      <t>サンソ</t>
    </rPh>
    <rPh sb="16" eb="17">
      <t>ホン</t>
    </rPh>
    <phoneticPr fontId="5"/>
  </si>
  <si>
    <t>気体検知管 二酸化炭素(低)126KC(Ⅱ)(10本)</t>
    <rPh sb="0" eb="2">
      <t>キタイ</t>
    </rPh>
    <rPh sb="2" eb="5">
      <t>ケンチカン</t>
    </rPh>
    <rPh sb="6" eb="9">
      <t>ニサンカ</t>
    </rPh>
    <rPh sb="9" eb="11">
      <t>タンソ</t>
    </rPh>
    <rPh sb="12" eb="13">
      <t>テイ</t>
    </rPh>
    <rPh sb="25" eb="26">
      <t>ホン</t>
    </rPh>
    <phoneticPr fontId="5"/>
  </si>
  <si>
    <t>気体検知管 二酸化炭素(高)126KH(10本)</t>
    <rPh sb="0" eb="2">
      <t>キタイ</t>
    </rPh>
    <rPh sb="2" eb="5">
      <t>ケンチカン</t>
    </rPh>
    <rPh sb="6" eb="9">
      <t>ニサンカ</t>
    </rPh>
    <rPh sb="9" eb="11">
      <t>タンソ</t>
    </rPh>
    <rPh sb="12" eb="13">
      <t>コウ</t>
    </rPh>
    <phoneticPr fontId="5"/>
  </si>
  <si>
    <t xml:space="preserve">集気びん(アルミ製ふた付)500mL SIMAX製 </t>
    <rPh sb="0" eb="2">
      <t>シュウキ</t>
    </rPh>
    <rPh sb="24" eb="25">
      <t>セイ</t>
    </rPh>
    <phoneticPr fontId="5"/>
  </si>
  <si>
    <t>底なし集気びん 200mL SIMAX製</t>
    <rPh sb="0" eb="1">
      <t>ソコ</t>
    </rPh>
    <rPh sb="3" eb="5">
      <t>シュウキ</t>
    </rPh>
    <rPh sb="19" eb="20">
      <t>セイ</t>
    </rPh>
    <phoneticPr fontId="5"/>
  </si>
  <si>
    <t>ろうそく（ダルマ）(80本)</t>
    <rPh sb="12" eb="13">
      <t>ホン</t>
    </rPh>
    <phoneticPr fontId="3"/>
  </si>
  <si>
    <t>ろうそく（小粒）（200本）</t>
    <rPh sb="12" eb="13">
      <t>ホン</t>
    </rPh>
    <phoneticPr fontId="3"/>
  </si>
  <si>
    <t>過酸化水素水(30％）500g &lt;劇&gt;</t>
  </si>
  <si>
    <t>石灰水(二酸化炭素検出用)1L</t>
    <rPh sb="0" eb="3">
      <t>セッカイスイ</t>
    </rPh>
    <rPh sb="4" eb="7">
      <t>ニサンカ</t>
    </rPh>
    <rPh sb="7" eb="9">
      <t>タンソ</t>
    </rPh>
    <rPh sb="9" eb="12">
      <t>ケンシュツヨウ</t>
    </rPh>
    <phoneticPr fontId="5"/>
  </si>
  <si>
    <t>すぐ使える薬品 塩酸(約4％) 1L</t>
  </si>
  <si>
    <t>カラー聴診器 青</t>
    <rPh sb="3" eb="6">
      <t>チョウシンキ</t>
    </rPh>
    <rPh sb="7" eb="8">
      <t>アオ</t>
    </rPh>
    <phoneticPr fontId="5"/>
  </si>
  <si>
    <t>解剖用はさみ(玉付)中(はずし)</t>
    <rPh sb="0" eb="3">
      <t>カイボウヨウ</t>
    </rPh>
    <rPh sb="7" eb="8">
      <t>タマ</t>
    </rPh>
    <rPh sb="8" eb="9">
      <t>ツ</t>
    </rPh>
    <rPh sb="10" eb="11">
      <t>ナカ</t>
    </rPh>
    <phoneticPr fontId="5"/>
  </si>
  <si>
    <t>小型人体解剖模型（トルソ型）26cm</t>
    <rPh sb="0" eb="2">
      <t>コガタ</t>
    </rPh>
    <rPh sb="2" eb="8">
      <t>ジンタイカイボウモケイ</t>
    </rPh>
    <rPh sb="12" eb="13">
      <t>ガタ</t>
    </rPh>
    <phoneticPr fontId="3"/>
  </si>
  <si>
    <t>気体検知管 酸素 159KA(5本)</t>
    <rPh sb="0" eb="2">
      <t>キタイ</t>
    </rPh>
    <rPh sb="2" eb="5">
      <t>ケンチカン</t>
    </rPh>
    <rPh sb="6" eb="8">
      <t>サンソ</t>
    </rPh>
    <phoneticPr fontId="5"/>
  </si>
  <si>
    <t>試験管(リム付)φ18×180mm(50本)</t>
    <rPh sb="0" eb="3">
      <t>シケンカン</t>
    </rPh>
    <rPh sb="6" eb="7">
      <t>ツ</t>
    </rPh>
    <rPh sb="20" eb="21">
      <t>ホン</t>
    </rPh>
    <phoneticPr fontId="5"/>
  </si>
  <si>
    <t>ガーゼ 30㎝×1m(3袋)</t>
    <rPh sb="12" eb="13">
      <t>フクロ</t>
    </rPh>
    <phoneticPr fontId="5"/>
  </si>
  <si>
    <t>呼気採取用ポリ袋(100組)</t>
    <rPh sb="0" eb="2">
      <t>コキ</t>
    </rPh>
    <rPh sb="2" eb="5">
      <t>サイシュヨウ</t>
    </rPh>
    <rPh sb="7" eb="8">
      <t>ブクロ</t>
    </rPh>
    <rPh sb="12" eb="13">
      <t>クミ</t>
    </rPh>
    <phoneticPr fontId="5"/>
  </si>
  <si>
    <t>ディスポーザブル手袋 LDPE S(100枚)</t>
    <rPh sb="8" eb="10">
      <t>テブクロ</t>
    </rPh>
    <phoneticPr fontId="3"/>
  </si>
  <si>
    <t>試験管立て SC-12</t>
    <rPh sb="0" eb="3">
      <t>シケンカン</t>
    </rPh>
    <rPh sb="3" eb="4">
      <t>タ</t>
    </rPh>
    <phoneticPr fontId="5"/>
  </si>
  <si>
    <t>たたき染めセット(生徒用)</t>
    <rPh sb="3" eb="4">
      <t>ソ</t>
    </rPh>
    <rPh sb="9" eb="12">
      <t>セイトヨウ</t>
    </rPh>
    <phoneticPr fontId="5"/>
  </si>
  <si>
    <t>植物染色液(赤)500mL</t>
    <rPh sb="0" eb="2">
      <t>ショクブツ</t>
    </rPh>
    <rPh sb="2" eb="4">
      <t>センショク</t>
    </rPh>
    <rPh sb="4" eb="5">
      <t>エキ</t>
    </rPh>
    <rPh sb="6" eb="7">
      <t>アカ</t>
    </rPh>
    <phoneticPr fontId="5"/>
  </si>
  <si>
    <t>シャーレ(ペトリ皿)焼口 φ150×25mm</t>
    <rPh sb="8" eb="9">
      <t>サラ</t>
    </rPh>
    <rPh sb="10" eb="11">
      <t>ヤキ</t>
    </rPh>
    <rPh sb="11" eb="12">
      <t>グチ</t>
    </rPh>
    <phoneticPr fontId="5"/>
  </si>
  <si>
    <t>ポリスポイト(2mL)（10本）</t>
    <rPh sb="14" eb="15">
      <t>ホン</t>
    </rPh>
    <phoneticPr fontId="5"/>
  </si>
  <si>
    <t>サイボックス(小物収納用)100型</t>
    <rPh sb="7" eb="9">
      <t>コモノ</t>
    </rPh>
    <rPh sb="9" eb="12">
      <t>シュウノウヨウ</t>
    </rPh>
    <rPh sb="16" eb="17">
      <t>ガタ</t>
    </rPh>
    <phoneticPr fontId="5"/>
  </si>
  <si>
    <t>気体検知管 二酸化炭素(低)126KC(Ⅱ)(10本)</t>
    <rPh sb="0" eb="2">
      <t>キタイ</t>
    </rPh>
    <rPh sb="2" eb="5">
      <t>ケンチカン</t>
    </rPh>
    <rPh sb="6" eb="9">
      <t>ニサンカ</t>
    </rPh>
    <rPh sb="9" eb="11">
      <t>タンソ</t>
    </rPh>
    <rPh sb="12" eb="13">
      <t>テイ</t>
    </rPh>
    <phoneticPr fontId="5"/>
  </si>
  <si>
    <t>定性ろ紙(AZUMI)(№2)φ125mm(100枚)</t>
    <rPh sb="0" eb="2">
      <t>テイセイ</t>
    </rPh>
    <rPh sb="3" eb="4">
      <t>シ</t>
    </rPh>
    <rPh sb="25" eb="26">
      <t>マイ</t>
    </rPh>
    <phoneticPr fontId="5"/>
  </si>
  <si>
    <t>水網(すくい網)S</t>
    <rPh sb="0" eb="1">
      <t>ミズ</t>
    </rPh>
    <rPh sb="1" eb="2">
      <t>アミ</t>
    </rPh>
    <rPh sb="6" eb="7">
      <t>アミ</t>
    </rPh>
    <phoneticPr fontId="5"/>
  </si>
  <si>
    <t>月･惑星の見え方説明器</t>
  </si>
  <si>
    <t>金枠繰出しルーペ</t>
    <rPh sb="0" eb="1">
      <t>カナ</t>
    </rPh>
    <rPh sb="1" eb="2">
      <t>ワク</t>
    </rPh>
    <rPh sb="2" eb="3">
      <t>ク</t>
    </rPh>
    <rPh sb="3" eb="4">
      <t>ダ</t>
    </rPh>
    <phoneticPr fontId="5"/>
  </si>
  <si>
    <t>サンプル袋(100枚)</t>
    <rPh sb="4" eb="5">
      <t>フクロ</t>
    </rPh>
    <rPh sb="9" eb="10">
      <t>マイ</t>
    </rPh>
    <phoneticPr fontId="5"/>
  </si>
  <si>
    <t>実験用岩石 軽石(浮石)</t>
    <rPh sb="0" eb="3">
      <t>ジッケンヨウ</t>
    </rPh>
    <rPh sb="3" eb="5">
      <t>ガンセキ</t>
    </rPh>
    <rPh sb="6" eb="8">
      <t>カルイシ</t>
    </rPh>
    <rPh sb="9" eb="11">
      <t>ウキイシ</t>
    </rPh>
    <phoneticPr fontId="5"/>
  </si>
  <si>
    <t>蒸発皿(丸底)φ90mm</t>
    <rPh sb="0" eb="2">
      <t>ジョウハツ</t>
    </rPh>
    <rPh sb="2" eb="3">
      <t>ザラ</t>
    </rPh>
    <rPh sb="4" eb="6">
      <t>マルゾコ</t>
    </rPh>
    <phoneticPr fontId="5"/>
  </si>
  <si>
    <t>ステンレスさじ 中（10本）</t>
    <rPh sb="8" eb="9">
      <t>チュウ</t>
    </rPh>
    <rPh sb="12" eb="13">
      <t>ホン</t>
    </rPh>
    <phoneticPr fontId="5"/>
  </si>
  <si>
    <t>プッシュバイアルびん PV-50(50mL)（50個）</t>
    <rPh sb="25" eb="26">
      <t>コ</t>
    </rPh>
    <phoneticPr fontId="5"/>
  </si>
  <si>
    <t>アルミニウム片(100枚)10×10×0.5mm</t>
    <rPh sb="6" eb="7">
      <t>ヘン</t>
    </rPh>
    <rPh sb="11" eb="12">
      <t>マイ</t>
    </rPh>
    <phoneticPr fontId="5"/>
  </si>
  <si>
    <t>ムラサキイモ色素(pH指示薬)</t>
    <rPh sb="6" eb="8">
      <t>シキソ</t>
    </rPh>
    <rPh sb="11" eb="14">
      <t>シジヤク</t>
    </rPh>
    <phoneticPr fontId="5"/>
  </si>
  <si>
    <t>コマゴメピペット(赤ゴムキャップ付)5mL</t>
    <rPh sb="9" eb="10">
      <t>アカ</t>
    </rPh>
    <rPh sb="16" eb="17">
      <t>ツ</t>
    </rPh>
    <phoneticPr fontId="5"/>
  </si>
  <si>
    <t>撹拌棒(ガラス棒)φ6×200mm 10本</t>
    <rPh sb="0" eb="2">
      <t>カクハン</t>
    </rPh>
    <rPh sb="2" eb="3">
      <t>ボウ</t>
    </rPh>
    <rPh sb="7" eb="8">
      <t>ボウ</t>
    </rPh>
    <rPh sb="20" eb="21">
      <t>ホン</t>
    </rPh>
    <phoneticPr fontId="5"/>
  </si>
  <si>
    <t>集気びん(アルミ製ふた付)500mL SIMAX製</t>
    <rPh sb="24" eb="25">
      <t>セイ</t>
    </rPh>
    <phoneticPr fontId="3"/>
  </si>
  <si>
    <t>ゴム管(黒色)内径3×外径5mm(5m)</t>
    <rPh sb="2" eb="3">
      <t>カン</t>
    </rPh>
    <rPh sb="4" eb="5">
      <t>クロ</t>
    </rPh>
    <rPh sb="5" eb="6">
      <t>イロ</t>
    </rPh>
    <rPh sb="7" eb="9">
      <t>ナイケイ</t>
    </rPh>
    <rPh sb="11" eb="13">
      <t>ガイケイ</t>
    </rPh>
    <phoneticPr fontId="5"/>
  </si>
  <si>
    <t>リトマス紙(AZUMI)赤 50枚×10</t>
    <rPh sb="4" eb="5">
      <t>カミ</t>
    </rPh>
    <rPh sb="16" eb="17">
      <t>マイ</t>
    </rPh>
    <phoneticPr fontId="5"/>
  </si>
  <si>
    <t>リトマス紙(AZUMI)青 50枚×10</t>
    <rPh sb="4" eb="5">
      <t>カミ</t>
    </rPh>
    <rPh sb="12" eb="13">
      <t>アオ</t>
    </rPh>
    <rPh sb="16" eb="17">
      <t>マイ</t>
    </rPh>
    <phoneticPr fontId="5"/>
  </si>
  <si>
    <t>炭酸水(ウィルキンソン)300mL(24本)</t>
    <rPh sb="20" eb="21">
      <t>ホン</t>
    </rPh>
    <phoneticPr fontId="3"/>
  </si>
  <si>
    <t>すぐ使える薬品 塩酸(約4％)1L
※水溶液の違い(色やにおい)を調べる実験に</t>
    <rPh sb="2" eb="3">
      <t>ツカ</t>
    </rPh>
    <rPh sb="5" eb="7">
      <t>ヤクヒン</t>
    </rPh>
    <rPh sb="8" eb="10">
      <t>エンサン</t>
    </rPh>
    <rPh sb="11" eb="12">
      <t>ヤク</t>
    </rPh>
    <rPh sb="19" eb="22">
      <t>スイヨウエキ</t>
    </rPh>
    <rPh sb="23" eb="24">
      <t>チガ</t>
    </rPh>
    <rPh sb="26" eb="27">
      <t>イロ</t>
    </rPh>
    <rPh sb="33" eb="34">
      <t>シラ</t>
    </rPh>
    <rPh sb="36" eb="38">
      <t>ジッケン</t>
    </rPh>
    <phoneticPr fontId="5"/>
  </si>
  <si>
    <t>すぐ使える薬品 水酸化ナトリウム 1L</t>
  </si>
  <si>
    <t>すぐ使える薬品 塩酸(約9％)1L
※金属を溶かす実験に</t>
    <rPh sb="18" eb="27">
      <t>コメキンゾクヲトカスジッケン</t>
    </rPh>
    <phoneticPr fontId="3"/>
  </si>
  <si>
    <t>豆電球 2.5V 0.3A(10個)</t>
    <rPh sb="0" eb="1">
      <t>マメ</t>
    </rPh>
    <rPh sb="1" eb="3">
      <t>デンキュウ</t>
    </rPh>
    <rPh sb="16" eb="17">
      <t>コ</t>
    </rPh>
    <phoneticPr fontId="5"/>
  </si>
  <si>
    <t>ゼネコンV3(小学校用手回し発電機)</t>
    <rPh sb="9" eb="10">
      <t>コウ</t>
    </rPh>
    <phoneticPr fontId="3"/>
  </si>
  <si>
    <t>保護付LED(定電流ダイオード入)赤</t>
    <rPh sb="0" eb="2">
      <t>ホゴ</t>
    </rPh>
    <rPh sb="2" eb="3">
      <t>ツ</t>
    </rPh>
    <rPh sb="7" eb="10">
      <t>テイデンリュウ</t>
    </rPh>
    <rPh sb="15" eb="16">
      <t>イ</t>
    </rPh>
    <rPh sb="17" eb="18">
      <t>アカ</t>
    </rPh>
    <phoneticPr fontId="5"/>
  </si>
  <si>
    <t>リード線付大容量コンデンサー 10F、2.3V(5個)</t>
    <rPh sb="3" eb="4">
      <t>セン</t>
    </rPh>
    <rPh sb="4" eb="5">
      <t>ツ</t>
    </rPh>
    <rPh sb="5" eb="8">
      <t>ダイヨウリョウ</t>
    </rPh>
    <rPh sb="25" eb="26">
      <t>コ</t>
    </rPh>
    <phoneticPr fontId="5"/>
  </si>
  <si>
    <t>電子オルゴール(手回し発電機用)</t>
    <rPh sb="0" eb="2">
      <t>デンシ</t>
    </rPh>
    <rPh sb="8" eb="10">
      <t>テマワ</t>
    </rPh>
    <rPh sb="11" eb="15">
      <t>ハツデンキヨウ</t>
    </rPh>
    <phoneticPr fontId="5"/>
  </si>
  <si>
    <t>電気による発熱実験器(水槽無)</t>
  </si>
  <si>
    <t>プロペラモーター N</t>
  </si>
  <si>
    <t>総合P.661</t>
  </si>
  <si>
    <t>総合P.376</t>
  </si>
  <si>
    <t>総合P.431</t>
  </si>
  <si>
    <t>総合P.587</t>
  </si>
  <si>
    <t>総合P.589</t>
  </si>
  <si>
    <t>総合P.586</t>
  </si>
  <si>
    <t>総合P.828</t>
  </si>
  <si>
    <t>総合P.846</t>
  </si>
  <si>
    <t>総合P.422</t>
  </si>
  <si>
    <t>総合P.578</t>
  </si>
  <si>
    <t>総合P.780</t>
  </si>
  <si>
    <t>総合P.770</t>
  </si>
  <si>
    <t>総合P.535</t>
  </si>
  <si>
    <t>総合P.681</t>
  </si>
  <si>
    <t>総合P.701</t>
  </si>
  <si>
    <t>総合P.837</t>
  </si>
  <si>
    <t>S75-8500-48</t>
  </si>
  <si>
    <t>BTB溶液（ブロモチモールブルー溶液）10mL 12本</t>
    <rPh sb="3" eb="5">
      <t>ヨウエキ</t>
    </rPh>
    <rPh sb="16" eb="18">
      <t>ヨウエキ</t>
    </rPh>
    <rPh sb="26" eb="27">
      <t>ホン</t>
    </rPh>
    <phoneticPr fontId="10"/>
  </si>
  <si>
    <t>Cat.No.</t>
  </si>
  <si>
    <t>B10-3202-01</t>
  </si>
  <si>
    <t>U形磁石 アルニコ UM2</t>
    <rPh sb="1" eb="2">
      <t>カタ</t>
    </rPh>
    <rPh sb="2" eb="4">
      <t>ジシャク</t>
    </rPh>
    <phoneticPr fontId="5"/>
  </si>
  <si>
    <t>ー</t>
  </si>
  <si>
    <t>10mL×12</t>
  </si>
  <si>
    <t>A05-3873</t>
    <phoneticPr fontId="1"/>
  </si>
  <si>
    <t>電子てんびん 216N</t>
    <rPh sb="0" eb="2">
      <t>デンシ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</si>
</sst>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24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22"/>
      <color theme="1"/>
      <name val="HGS創英角ｺﾞｼｯｸUB"/>
      <family val="3"/>
      <charset val="128"/>
    </font>
    <font>
      <sz val="6"/>
      <name val="ＭＳ Ｐゴシック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sz val="14"/>
      <name val="HGP創英角ｺﾞｼｯｸUB"/>
      <family val="3"/>
      <charset val="128"/>
    </font>
    <font>
      <u/>
      <sz val="11"/>
      <color theme="10"/>
      <name val="游ゴシック"/>
      <family val="3"/>
      <charset val="128"/>
      <scheme val="minor"/>
    </font>
    <font>
      <sz val="14"/>
      <color theme="1"/>
      <name val="HGP創英角ｺﾞｼｯｸUB"/>
      <family val="3"/>
      <charset val="128"/>
    </font>
    <font>
      <sz val="11"/>
      <color rgb="FF000000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20"/>
      <color rgb="FF66CCFF"/>
      <name val="HGP創英角ｺﾞｼｯｸUB"/>
      <family val="3"/>
      <charset val="128"/>
    </font>
    <font>
      <sz val="12"/>
      <color theme="1"/>
      <name val="HGP創英角ｺﾞｼｯｸUB"/>
      <family val="3"/>
      <charset val="128"/>
    </font>
    <font>
      <sz val="11"/>
      <color theme="1"/>
      <name val="游ゴシック"/>
      <family val="2"/>
      <charset val="128"/>
      <scheme val="minor"/>
    </font>
    <font>
      <b/>
      <u/>
      <sz val="11"/>
      <color theme="10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u/>
      <sz val="11"/>
      <color rgb="FF0070C0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8"/>
      <color theme="4"/>
      <name val="メイリオ"/>
      <family val="3"/>
      <charset val="128"/>
    </font>
    <font>
      <b/>
      <sz val="16"/>
      <color theme="4"/>
      <name val="メイリオ"/>
      <family val="3"/>
      <charset val="128"/>
    </font>
    <font>
      <sz val="11"/>
      <color rgb="FF000000"/>
      <name val="ＭＳ Ｐゴシック1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rgb="FF66CCFF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9999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2" fillId="0" borderId="0">
      <alignment vertical="center"/>
    </xf>
    <xf numFmtId="0" fontId="7" fillId="0" borderId="0" applyNumberForma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14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0" fontId="23" fillId="0" borderId="0">
      <alignment vertical="center"/>
    </xf>
  </cellStyleXfs>
  <cellXfs count="108">
    <xf numFmtId="0" fontId="0" fillId="0" borderId="0" xfId="0">
      <alignment vertical="center"/>
    </xf>
    <xf numFmtId="0" fontId="2" fillId="0" borderId="0" xfId="1">
      <alignment vertical="center"/>
    </xf>
    <xf numFmtId="176" fontId="2" fillId="0" borderId="0" xfId="1" applyNumberFormat="1">
      <alignment vertical="center"/>
    </xf>
    <xf numFmtId="0" fontId="2" fillId="0" borderId="0" xfId="1" applyAlignment="1">
      <alignment horizontal="center" vertical="center"/>
    </xf>
    <xf numFmtId="0" fontId="5" fillId="2" borderId="1" xfId="1" applyFont="1" applyFill="1" applyBorder="1" applyAlignment="1">
      <alignment horizontal="center" vertical="center" wrapText="1"/>
    </xf>
    <xf numFmtId="0" fontId="2" fillId="0" borderId="10" xfId="1" applyBorder="1">
      <alignment vertical="center"/>
    </xf>
    <xf numFmtId="0" fontId="2" fillId="0" borderId="13" xfId="1" applyBorder="1">
      <alignment vertical="center"/>
    </xf>
    <xf numFmtId="0" fontId="2" fillId="0" borderId="16" xfId="1" applyBorder="1">
      <alignment vertical="center"/>
    </xf>
    <xf numFmtId="0" fontId="2" fillId="0" borderId="10" xfId="1" applyBorder="1" applyAlignment="1">
      <alignment vertical="center" wrapText="1"/>
    </xf>
    <xf numFmtId="0" fontId="2" fillId="0" borderId="0" xfId="1" applyAlignment="1">
      <alignment vertical="center" wrapText="1"/>
    </xf>
    <xf numFmtId="3" fontId="2" fillId="0" borderId="0" xfId="1" applyNumberFormat="1" applyAlignment="1">
      <alignment horizontal="right" vertical="center"/>
    </xf>
    <xf numFmtId="0" fontId="5" fillId="0" borderId="0" xfId="1" applyFont="1" applyAlignment="1">
      <alignment horizontal="center" vertical="center" wrapText="1"/>
    </xf>
    <xf numFmtId="0" fontId="13" fillId="2" borderId="1" xfId="1" applyFont="1" applyFill="1" applyBorder="1" applyAlignment="1">
      <alignment horizontal="center" vertical="center"/>
    </xf>
    <xf numFmtId="0" fontId="13" fillId="2" borderId="22" xfId="1" applyFont="1" applyFill="1" applyBorder="1" applyAlignment="1">
      <alignment horizontal="center" vertical="center"/>
    </xf>
    <xf numFmtId="0" fontId="13" fillId="2" borderId="2" xfId="1" applyFont="1" applyFill="1" applyBorder="1" applyAlignment="1">
      <alignment horizontal="center" vertical="center"/>
    </xf>
    <xf numFmtId="0" fontId="13" fillId="2" borderId="2" xfId="1" applyFont="1" applyFill="1" applyBorder="1" applyAlignment="1">
      <alignment horizontal="center" vertical="center" wrapText="1"/>
    </xf>
    <xf numFmtId="0" fontId="13" fillId="2" borderId="3" xfId="1" applyFont="1" applyFill="1" applyBorder="1" applyAlignment="1">
      <alignment horizontal="center" vertical="center" wrapText="1"/>
    </xf>
    <xf numFmtId="49" fontId="2" fillId="0" borderId="25" xfId="1" applyNumberFormat="1" applyBorder="1">
      <alignment vertical="center"/>
    </xf>
    <xf numFmtId="0" fontId="2" fillId="0" borderId="24" xfId="1" applyBorder="1" applyAlignment="1">
      <alignment horizontal="center" vertical="center"/>
    </xf>
    <xf numFmtId="0" fontId="2" fillId="0" borderId="16" xfId="1" applyBorder="1" applyAlignment="1">
      <alignment horizontal="center" vertical="center"/>
    </xf>
    <xf numFmtId="49" fontId="2" fillId="0" borderId="18" xfId="1" applyNumberFormat="1" applyBorder="1">
      <alignment vertical="center"/>
    </xf>
    <xf numFmtId="0" fontId="2" fillId="0" borderId="21" xfId="1" applyBorder="1" applyAlignment="1">
      <alignment horizontal="center" vertical="center"/>
    </xf>
    <xf numFmtId="0" fontId="2" fillId="0" borderId="10" xfId="1" applyBorder="1" applyAlignment="1">
      <alignment horizontal="center" vertical="center"/>
    </xf>
    <xf numFmtId="49" fontId="2" fillId="0" borderId="23" xfId="1" applyNumberFormat="1" applyBorder="1">
      <alignment vertical="center"/>
    </xf>
    <xf numFmtId="0" fontId="2" fillId="0" borderId="20" xfId="1" applyBorder="1" applyAlignment="1">
      <alignment horizontal="center" vertical="center"/>
    </xf>
    <xf numFmtId="0" fontId="2" fillId="0" borderId="13" xfId="1" applyBorder="1" applyAlignment="1">
      <alignment horizontal="center" vertical="center"/>
    </xf>
    <xf numFmtId="38" fontId="0" fillId="0" borderId="0" xfId="4" applyFont="1">
      <alignment vertical="center"/>
    </xf>
    <xf numFmtId="0" fontId="15" fillId="0" borderId="6" xfId="2" applyFont="1" applyBorder="1" applyAlignment="1">
      <alignment horizontal="center" vertical="center"/>
    </xf>
    <xf numFmtId="38" fontId="11" fillId="0" borderId="13" xfId="3" applyFont="1" applyBorder="1" applyAlignment="1">
      <alignment horizontal="right" vertical="center" shrinkToFit="1"/>
    </xf>
    <xf numFmtId="38" fontId="11" fillId="0" borderId="6" xfId="3" applyFont="1" applyBorder="1" applyAlignment="1">
      <alignment horizontal="right" vertical="center" shrinkToFit="1"/>
    </xf>
    <xf numFmtId="0" fontId="16" fillId="0" borderId="0" xfId="1" applyFont="1">
      <alignment vertical="center"/>
    </xf>
    <xf numFmtId="0" fontId="16" fillId="0" borderId="0" xfId="1" applyFont="1" applyAlignment="1">
      <alignment horizontal="right" vertical="center"/>
    </xf>
    <xf numFmtId="0" fontId="15" fillId="0" borderId="13" xfId="2" applyFont="1" applyBorder="1" applyAlignment="1">
      <alignment horizontal="center" vertical="center"/>
    </xf>
    <xf numFmtId="0" fontId="15" fillId="0" borderId="10" xfId="2" applyFont="1" applyBorder="1" applyAlignment="1">
      <alignment horizontal="center" vertical="center"/>
    </xf>
    <xf numFmtId="38" fontId="2" fillId="0" borderId="10" xfId="4" applyFont="1" applyBorder="1">
      <alignment vertical="center"/>
    </xf>
    <xf numFmtId="0" fontId="0" fillId="0" borderId="6" xfId="0" applyBorder="1">
      <alignment vertical="center"/>
    </xf>
    <xf numFmtId="0" fontId="5" fillId="0" borderId="7" xfId="0" applyFont="1" applyBorder="1" applyAlignment="1">
      <alignment horizontal="center" vertical="center"/>
    </xf>
    <xf numFmtId="0" fontId="0" fillId="0" borderId="10" xfId="0" applyBorder="1">
      <alignment vertical="center"/>
    </xf>
    <xf numFmtId="0" fontId="5" fillId="0" borderId="11" xfId="0" applyFont="1" applyBorder="1" applyAlignment="1">
      <alignment horizontal="center" vertical="center"/>
    </xf>
    <xf numFmtId="0" fontId="0" fillId="0" borderId="13" xfId="0" applyBorder="1">
      <alignment vertical="center"/>
    </xf>
    <xf numFmtId="0" fontId="5" fillId="0" borderId="14" xfId="0" applyFont="1" applyBorder="1" applyAlignment="1">
      <alignment horizontal="center" vertical="center"/>
    </xf>
    <xf numFmtId="0" fontId="0" fillId="0" borderId="10" xfId="0" applyBorder="1" applyAlignment="1">
      <alignment vertical="center" wrapText="1"/>
    </xf>
    <xf numFmtId="0" fontId="2" fillId="0" borderId="10" xfId="0" applyFont="1" applyBorder="1" applyAlignment="1">
      <alignment horizontal="left" vertical="center"/>
    </xf>
    <xf numFmtId="0" fontId="2" fillId="0" borderId="10" xfId="1" applyBorder="1" applyAlignment="1">
      <alignment horizontal="center" vertical="center" shrinkToFit="1"/>
    </xf>
    <xf numFmtId="0" fontId="5" fillId="2" borderId="15" xfId="1" applyFont="1" applyFill="1" applyBorder="1" applyAlignment="1">
      <alignment horizontal="center" vertical="center"/>
    </xf>
    <xf numFmtId="176" fontId="5" fillId="2" borderId="15" xfId="1" applyNumberFormat="1" applyFont="1" applyFill="1" applyBorder="1" applyAlignment="1">
      <alignment horizontal="center" vertical="center" wrapText="1"/>
    </xf>
    <xf numFmtId="0" fontId="5" fillId="2" borderId="15" xfId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3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3" fillId="2" borderId="10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 wrapText="1"/>
    </xf>
    <xf numFmtId="0" fontId="19" fillId="0" borderId="10" xfId="0" applyFont="1" applyBorder="1" applyAlignment="1">
      <alignment vertical="center" wrapText="1"/>
    </xf>
    <xf numFmtId="38" fontId="0" fillId="0" borderId="10" xfId="3" applyFont="1" applyBorder="1" applyAlignment="1">
      <alignment horizontal="center" vertical="center"/>
    </xf>
    <xf numFmtId="0" fontId="21" fillId="0" borderId="0" xfId="0" applyFont="1">
      <alignment vertical="center"/>
    </xf>
    <xf numFmtId="0" fontId="22" fillId="0" borderId="0" xfId="0" applyFont="1">
      <alignment vertical="center"/>
    </xf>
    <xf numFmtId="0" fontId="13" fillId="7" borderId="0" xfId="0" applyFont="1" applyFill="1" applyAlignment="1">
      <alignment horizontal="center" vertical="center"/>
    </xf>
    <xf numFmtId="0" fontId="13" fillId="7" borderId="0" xfId="0" applyFont="1" applyFill="1" applyAlignment="1">
      <alignment horizontal="center" vertical="center" wrapText="1"/>
    </xf>
    <xf numFmtId="0" fontId="19" fillId="0" borderId="10" xfId="0" applyFont="1" applyBorder="1">
      <alignment vertical="center"/>
    </xf>
    <xf numFmtId="0" fontId="5" fillId="2" borderId="26" xfId="1" applyFont="1" applyFill="1" applyBorder="1" applyAlignment="1">
      <alignment horizontal="center" vertical="center" wrapText="1"/>
    </xf>
    <xf numFmtId="38" fontId="11" fillId="0" borderId="10" xfId="3" applyFont="1" applyBorder="1" applyAlignment="1">
      <alignment horizontal="right" vertical="center" shrinkToFit="1"/>
    </xf>
    <xf numFmtId="38" fontId="17" fillId="0" borderId="10" xfId="3" applyFont="1" applyBorder="1" applyAlignment="1">
      <alignment horizontal="right" vertical="center" shrinkToFit="1"/>
    </xf>
    <xf numFmtId="0" fontId="0" fillId="0" borderId="16" xfId="0" applyBorder="1">
      <alignment vertical="center"/>
    </xf>
    <xf numFmtId="0" fontId="5" fillId="0" borderId="17" xfId="0" applyFont="1" applyBorder="1" applyAlignment="1">
      <alignment horizontal="center" vertical="center"/>
    </xf>
    <xf numFmtId="0" fontId="15" fillId="0" borderId="16" xfId="2" applyFont="1" applyBorder="1" applyAlignment="1">
      <alignment horizontal="center" vertical="center"/>
    </xf>
    <xf numFmtId="38" fontId="2" fillId="0" borderId="16" xfId="4" applyFont="1" applyBorder="1">
      <alignment vertical="center"/>
    </xf>
    <xf numFmtId="0" fontId="9" fillId="0" borderId="16" xfId="0" applyFont="1" applyBorder="1" applyAlignment="1">
      <alignment horizontal="left" vertical="center"/>
    </xf>
    <xf numFmtId="38" fontId="11" fillId="0" borderId="16" xfId="3" applyFont="1" applyBorder="1" applyAlignment="1">
      <alignment vertical="center" shrinkToFit="1"/>
    </xf>
    <xf numFmtId="38" fontId="11" fillId="0" borderId="16" xfId="3" applyFont="1" applyBorder="1" applyAlignment="1">
      <alignment horizontal="right" vertical="center" shrinkToFit="1"/>
    </xf>
    <xf numFmtId="3" fontId="2" fillId="0" borderId="10" xfId="1" applyNumberFormat="1" applyBorder="1" applyAlignment="1">
      <alignment horizontal="center" vertical="center"/>
    </xf>
    <xf numFmtId="0" fontId="15" fillId="0" borderId="2" xfId="2" applyFont="1" applyBorder="1" applyAlignment="1">
      <alignment horizontal="center" vertical="center"/>
    </xf>
    <xf numFmtId="0" fontId="0" fillId="0" borderId="2" xfId="0" applyBorder="1">
      <alignment vertical="center"/>
    </xf>
    <xf numFmtId="0" fontId="5" fillId="0" borderId="3" xfId="0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6" xfId="0" applyBorder="1" applyAlignment="1">
      <alignment vertical="center" wrapText="1"/>
    </xf>
    <xf numFmtId="38" fontId="11" fillId="0" borderId="2" xfId="3" applyFont="1" applyBorder="1" applyAlignment="1">
      <alignment horizontal="right" vertical="center" shrinkToFit="1"/>
    </xf>
    <xf numFmtId="3" fontId="0" fillId="0" borderId="6" xfId="0" applyNumberFormat="1" applyBorder="1" applyAlignment="1">
      <alignment horizontal="right" vertical="center"/>
    </xf>
    <xf numFmtId="3" fontId="0" fillId="0" borderId="10" xfId="0" applyNumberFormat="1" applyBorder="1" applyAlignment="1">
      <alignment horizontal="right" vertical="center"/>
    </xf>
    <xf numFmtId="3" fontId="0" fillId="0" borderId="13" xfId="0" applyNumberFormat="1" applyBorder="1" applyAlignment="1">
      <alignment horizontal="right" vertical="center"/>
    </xf>
    <xf numFmtId="3" fontId="0" fillId="0" borderId="16" xfId="0" applyNumberFormat="1" applyBorder="1" applyAlignment="1">
      <alignment horizontal="right" vertical="center"/>
    </xf>
    <xf numFmtId="3" fontId="0" fillId="0" borderId="2" xfId="0" applyNumberFormat="1" applyBorder="1" applyAlignment="1">
      <alignment horizontal="right" vertical="center"/>
    </xf>
    <xf numFmtId="3" fontId="2" fillId="0" borderId="17" xfId="1" applyNumberFormat="1" applyBorder="1" applyAlignment="1">
      <alignment horizontal="right" vertical="center"/>
    </xf>
    <xf numFmtId="3" fontId="2" fillId="0" borderId="11" xfId="1" applyNumberFormat="1" applyBorder="1" applyAlignment="1">
      <alignment horizontal="right" vertical="center"/>
    </xf>
    <xf numFmtId="3" fontId="2" fillId="0" borderId="14" xfId="1" applyNumberFormat="1" applyBorder="1" applyAlignment="1">
      <alignment horizontal="right" vertical="center"/>
    </xf>
    <xf numFmtId="0" fontId="8" fillId="5" borderId="4" xfId="0" applyFont="1" applyFill="1" applyBorder="1" applyAlignment="1">
      <alignment horizontal="center" vertical="center"/>
    </xf>
    <xf numFmtId="0" fontId="8" fillId="5" borderId="8" xfId="0" applyFont="1" applyFill="1" applyBorder="1" applyAlignment="1">
      <alignment horizontal="center" vertical="center"/>
    </xf>
    <xf numFmtId="0" fontId="8" fillId="5" borderId="19" xfId="0" applyFont="1" applyFill="1" applyBorder="1" applyAlignment="1">
      <alignment horizontal="center" vertical="center"/>
    </xf>
    <xf numFmtId="0" fontId="0" fillId="0" borderId="5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8" fillId="6" borderId="4" xfId="0" applyFont="1" applyFill="1" applyBorder="1" applyAlignment="1">
      <alignment horizontal="center" vertical="center"/>
    </xf>
    <xf numFmtId="0" fontId="8" fillId="6" borderId="8" xfId="0" applyFont="1" applyFill="1" applyBorder="1" applyAlignment="1">
      <alignment horizontal="center" vertical="center"/>
    </xf>
    <xf numFmtId="0" fontId="8" fillId="6" borderId="19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19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/>
    </xf>
    <xf numFmtId="0" fontId="8" fillId="4" borderId="8" xfId="0" applyFont="1" applyFill="1" applyBorder="1" applyAlignment="1">
      <alignment horizontal="center" vertical="center"/>
    </xf>
    <xf numFmtId="0" fontId="8" fillId="4" borderId="19" xfId="0" applyFont="1" applyFill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0" fillId="0" borderId="10" xfId="0" applyBorder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3" fillId="2" borderId="10" xfId="0" applyFont="1" applyFill="1" applyBorder="1" applyAlignment="1">
      <alignment horizontal="center" vertical="center"/>
    </xf>
    <xf numFmtId="0" fontId="13" fillId="2" borderId="27" xfId="0" applyFont="1" applyFill="1" applyBorder="1" applyAlignment="1">
      <alignment horizontal="center" vertical="center"/>
    </xf>
    <xf numFmtId="0" fontId="13" fillId="2" borderId="21" xfId="0" applyFont="1" applyFill="1" applyBorder="1" applyAlignment="1">
      <alignment horizontal="center" vertical="center"/>
    </xf>
    <xf numFmtId="0" fontId="0" fillId="0" borderId="27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</cellXfs>
  <cellStyles count="9">
    <cellStyle name="ハイパーリンク" xfId="2" builtinId="8"/>
    <cellStyle name="桁区切り" xfId="4" builtinId="6"/>
    <cellStyle name="桁区切り 2" xfId="3" xr:uid="{FDF48869-E3D1-4CA1-9612-CCF0CF6D520F}"/>
    <cellStyle name="桁区切り 3" xfId="7" xr:uid="{B2FB351A-E488-437A-A9E3-3372CA722DC5}"/>
    <cellStyle name="標準" xfId="0" builtinId="0"/>
    <cellStyle name="標準 2" xfId="1" xr:uid="{FF2B127A-7374-4B15-A7A4-2F3C12430D5F}"/>
    <cellStyle name="標準 2 3" xfId="5" xr:uid="{A833B23C-F947-4098-9CD1-45081665AFD6}"/>
    <cellStyle name="標準 9" xfId="8" xr:uid="{D002E3FF-2B94-4443-A1ED-322B5323E4F2}"/>
    <cellStyle name="表示済みのハイパーリンク" xfId="6" builtinId="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g"/><Relationship Id="rId13" Type="http://schemas.openxmlformats.org/officeDocument/2006/relationships/image" Target="../media/image13.pn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png"/><Relationship Id="rId5" Type="http://schemas.openxmlformats.org/officeDocument/2006/relationships/image" Target="../media/image5.jpeg"/><Relationship Id="rId10" Type="http://schemas.openxmlformats.org/officeDocument/2006/relationships/image" Target="../media/image10.png"/><Relationship Id="rId4" Type="http://schemas.openxmlformats.org/officeDocument/2006/relationships/image" Target="../media/image4.jpeg"/><Relationship Id="rId9" Type="http://schemas.openxmlformats.org/officeDocument/2006/relationships/image" Target="../media/image9.jp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285749</xdr:colOff>
      <xdr:row>44</xdr:row>
      <xdr:rowOff>504824</xdr:rowOff>
    </xdr:from>
    <xdr:to>
      <xdr:col>5</xdr:col>
      <xdr:colOff>1304925</xdr:colOff>
      <xdr:row>53</xdr:row>
      <xdr:rowOff>241803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689D85F0-738C-108B-F11A-B755119575A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9291" t="8136" r="35508" b="5081"/>
        <a:stretch/>
      </xdr:blipFill>
      <xdr:spPr bwMode="auto">
        <a:xfrm>
          <a:off x="6410324" y="21802724"/>
          <a:ext cx="1657351" cy="42804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15875</xdr:colOff>
      <xdr:row>43</xdr:row>
      <xdr:rowOff>422275</xdr:rowOff>
    </xdr:from>
    <xdr:ext cx="5000625" cy="917687"/>
    <xdr:sp macro="" textlink="">
      <xdr:nvSpPr>
        <xdr:cNvPr id="33" name="テキスト ボックス 32">
          <a:extLst>
            <a:ext uri="{FF2B5EF4-FFF2-40B4-BE49-F238E27FC236}">
              <a16:creationId xmlns:a16="http://schemas.microsoft.com/office/drawing/2014/main" id="{F1C790C6-B8E4-42E8-A9B3-A8BA266EA861}"/>
            </a:ext>
          </a:extLst>
        </xdr:cNvPr>
        <xdr:cNvSpPr txBox="1"/>
      </xdr:nvSpPr>
      <xdr:spPr>
        <a:xfrm>
          <a:off x="15875" y="20929600"/>
          <a:ext cx="5000625" cy="91768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200" b="0">
              <a:latin typeface="メイリオ" panose="020B0604030504040204" pitchFamily="50" charset="-128"/>
              <a:ea typeface="メイリオ" panose="020B0604030504040204" pitchFamily="50" charset="-128"/>
            </a:rPr>
            <a:t>濃度や量を調整しているので、実験したい時にすぐ使えます。</a:t>
          </a:r>
          <a:endParaRPr kumimoji="1" lang="en-US" altLang="ja-JP" sz="1200" b="0"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r>
            <a:rPr kumimoji="1" lang="en-US" altLang="ja-JP" sz="1000" b="0">
              <a:latin typeface="メイリオ" panose="020B0604030504040204" pitchFamily="50" charset="-128"/>
              <a:ea typeface="メイリオ" panose="020B0604030504040204" pitchFamily="50" charset="-128"/>
            </a:rPr>
            <a:t>※S75-8500-01</a:t>
          </a:r>
          <a:r>
            <a:rPr kumimoji="1" lang="ja-JP" altLang="en-US" sz="1000" b="0">
              <a:latin typeface="メイリオ" panose="020B0604030504040204" pitchFamily="50" charset="-128"/>
              <a:ea typeface="メイリオ" panose="020B0604030504040204" pitchFamily="50" charset="-128"/>
            </a:rPr>
            <a:t>は水溶液の違い（色やにおい）を調べる実験に、</a:t>
          </a:r>
          <a:r>
            <a:rPr kumimoji="1" lang="en-US" altLang="ja-JP" sz="1000" b="0">
              <a:latin typeface="メイリオ" panose="020B0604030504040204" pitchFamily="50" charset="-128"/>
              <a:ea typeface="メイリオ" panose="020B0604030504040204" pitchFamily="50" charset="-128"/>
            </a:rPr>
            <a:t>S75-8500-04</a:t>
          </a:r>
          <a:r>
            <a:rPr kumimoji="1" lang="ja-JP" altLang="en-US" sz="1000" b="0">
              <a:latin typeface="メイリオ" panose="020B0604030504040204" pitchFamily="50" charset="-128"/>
              <a:ea typeface="メイリオ" panose="020B0604030504040204" pitchFamily="50" charset="-128"/>
            </a:rPr>
            <a:t>は</a:t>
          </a:r>
          <a:endParaRPr kumimoji="1" lang="en-US" altLang="ja-JP" sz="1000" b="0"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r>
            <a:rPr kumimoji="1" lang="ja-JP" altLang="en-US" sz="1000" b="0">
              <a:latin typeface="メイリオ" panose="020B0604030504040204" pitchFamily="50" charset="-128"/>
              <a:ea typeface="メイリオ" panose="020B0604030504040204" pitchFamily="50" charset="-128"/>
            </a:rPr>
            <a:t>　金属を溶かす実験にお使いください。</a:t>
          </a:r>
        </a:p>
      </xdr:txBody>
    </xdr:sp>
    <xdr:clientData/>
  </xdr:oneCellAnchor>
  <xdr:oneCellAnchor>
    <xdr:from>
      <xdr:col>0</xdr:col>
      <xdr:colOff>0</xdr:colOff>
      <xdr:row>57</xdr:row>
      <xdr:rowOff>476249</xdr:rowOff>
    </xdr:from>
    <xdr:ext cx="7305674" cy="1219201"/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ECCE9E7D-5A31-46F6-B840-06B5F9D66D21}"/>
            </a:ext>
          </a:extLst>
        </xdr:cNvPr>
        <xdr:cNvSpPr txBox="1"/>
      </xdr:nvSpPr>
      <xdr:spPr>
        <a:xfrm>
          <a:off x="0" y="28336874"/>
          <a:ext cx="7305674" cy="121920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ja-JP" altLang="en-US" sz="1200" b="0" i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＜セット内容＞</a:t>
          </a:r>
          <a:endParaRPr lang="en-US" altLang="ja-JP" sz="1200" b="0" i="0">
            <a:solidFill>
              <a:schemeClr val="tx1"/>
            </a:solidFill>
            <a:effectLst/>
            <a:latin typeface="メイリオ" panose="020B0604030504040204" pitchFamily="50" charset="-128"/>
            <a:ea typeface="メイリオ" panose="020B0604030504040204" pitchFamily="50" charset="-128"/>
            <a:cs typeface="+mn-cs"/>
          </a:endParaRPr>
        </a:p>
        <a:p>
          <a:r>
            <a:rPr lang="ja-JP" altLang="en-US" sz="1200" b="0" i="0">
              <a:solidFill>
                <a:schemeClr val="accent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●</a:t>
          </a:r>
          <a:r>
            <a:rPr lang="ja-JP" altLang="en-US" sz="1200" b="0" i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廃液用カラーポリタンク　（ポリエチレン製、</a:t>
          </a:r>
          <a:r>
            <a:rPr lang="en-US" altLang="ja-JP" sz="1200" b="0" i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10L</a:t>
          </a:r>
          <a:r>
            <a:rPr lang="ja-JP" altLang="en-US" sz="1200" b="0" i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・</a:t>
          </a:r>
          <a:r>
            <a:rPr lang="en-US" altLang="ja-JP" sz="1200" b="0" i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310×150×330mm</a:t>
          </a:r>
          <a:r>
            <a:rPr lang="ja-JP" altLang="en-US" sz="1200" b="0" i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）　赤・青・黒 各</a:t>
          </a:r>
          <a:r>
            <a:rPr lang="en-US" altLang="ja-JP" sz="1200" b="0" i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1</a:t>
          </a:r>
          <a:r>
            <a:rPr lang="ja-JP" altLang="en-US" sz="1200" b="0" i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個</a:t>
          </a:r>
        </a:p>
        <a:p>
          <a:r>
            <a:rPr lang="ja-JP" altLang="en-US" sz="1200" b="0" i="0">
              <a:solidFill>
                <a:schemeClr val="accent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●</a:t>
          </a:r>
          <a:r>
            <a:rPr lang="ja-JP" altLang="en-US" sz="1200" b="0" i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キャップロート </a:t>
          </a:r>
          <a:r>
            <a:rPr lang="en-US" altLang="ja-JP" sz="1200" b="0" i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3</a:t>
          </a:r>
          <a:r>
            <a:rPr lang="ja-JP" altLang="en-US" sz="1200" b="0" i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個　</a:t>
          </a:r>
          <a:r>
            <a:rPr lang="ja-JP" altLang="en-US" sz="1200" b="0" i="0">
              <a:solidFill>
                <a:schemeClr val="accent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●</a:t>
          </a:r>
          <a:r>
            <a:rPr lang="ja-JP" altLang="en-US" sz="1200" b="0" i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分類シール </a:t>
          </a:r>
          <a:r>
            <a:rPr lang="en-US" altLang="ja-JP" sz="1200" b="0" i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3</a:t>
          </a:r>
          <a:r>
            <a:rPr lang="ja-JP" altLang="en-US" sz="1200" b="0" i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種各</a:t>
          </a:r>
          <a:r>
            <a:rPr lang="en-US" altLang="ja-JP" sz="1200" b="0" i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3</a:t>
          </a:r>
          <a:r>
            <a:rPr lang="ja-JP" altLang="en-US" sz="1200" b="0" i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枚</a:t>
          </a:r>
          <a:endParaRPr lang="ja-JP" altLang="en-US" sz="1600" b="0" i="0">
            <a:solidFill>
              <a:schemeClr val="tx1"/>
            </a:solidFill>
            <a:effectLst/>
            <a:latin typeface="メイリオ" panose="020B0604030504040204" pitchFamily="50" charset="-128"/>
            <a:ea typeface="メイリオ" panose="020B0604030504040204" pitchFamily="50" charset="-128"/>
            <a:cs typeface="+mn-cs"/>
          </a:endParaRPr>
        </a:p>
      </xdr:txBody>
    </xdr:sp>
    <xdr:clientData/>
  </xdr:oneCellAnchor>
  <xdr:oneCellAnchor>
    <xdr:from>
      <xdr:col>0</xdr:col>
      <xdr:colOff>0</xdr:colOff>
      <xdr:row>430</xdr:row>
      <xdr:rowOff>114300</xdr:rowOff>
    </xdr:from>
    <xdr:ext cx="1133856" cy="407822"/>
    <xdr:pic>
      <xdr:nvPicPr>
        <xdr:cNvPr id="2" name="図 1">
          <a:extLst>
            <a:ext uri="{FF2B5EF4-FFF2-40B4-BE49-F238E27FC236}">
              <a16:creationId xmlns:a16="http://schemas.microsoft.com/office/drawing/2014/main" id="{23DEE360-8972-49D7-81B8-C1B13CB26B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3666350"/>
          <a:ext cx="1133856" cy="407822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430</xdr:row>
      <xdr:rowOff>190500</xdr:rowOff>
    </xdr:from>
    <xdr:ext cx="612221" cy="156184"/>
    <xdr:pic>
      <xdr:nvPicPr>
        <xdr:cNvPr id="3" name="図 2">
          <a:extLst>
            <a:ext uri="{FF2B5EF4-FFF2-40B4-BE49-F238E27FC236}">
              <a16:creationId xmlns:a16="http://schemas.microsoft.com/office/drawing/2014/main" id="{017402D9-EE97-43FA-A6AA-4782F2A2B3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3723500"/>
          <a:ext cx="612221" cy="15618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461</xdr:row>
      <xdr:rowOff>76200</xdr:rowOff>
    </xdr:from>
    <xdr:ext cx="1133856" cy="407822"/>
    <xdr:pic>
      <xdr:nvPicPr>
        <xdr:cNvPr id="4" name="図 3">
          <a:extLst>
            <a:ext uri="{FF2B5EF4-FFF2-40B4-BE49-F238E27FC236}">
              <a16:creationId xmlns:a16="http://schemas.microsoft.com/office/drawing/2014/main" id="{AE00104A-75AB-4BFB-8913-865149B8B6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8943200"/>
          <a:ext cx="1133856" cy="407822"/>
        </a:xfrm>
        <a:prstGeom prst="rect">
          <a:avLst/>
        </a:prstGeom>
      </xdr:spPr>
    </xdr:pic>
    <xdr:clientData/>
  </xdr:oneCellAnchor>
  <xdr:oneCellAnchor>
    <xdr:from>
      <xdr:col>5</xdr:col>
      <xdr:colOff>1752599</xdr:colOff>
      <xdr:row>0</xdr:row>
      <xdr:rowOff>200251</xdr:rowOff>
    </xdr:from>
    <xdr:ext cx="2024287" cy="1488850"/>
    <xdr:pic>
      <xdr:nvPicPr>
        <xdr:cNvPr id="5" name="図 4">
          <a:extLst>
            <a:ext uri="{FF2B5EF4-FFF2-40B4-BE49-F238E27FC236}">
              <a16:creationId xmlns:a16="http://schemas.microsoft.com/office/drawing/2014/main" id="{592A5955-BA7C-419B-9F48-3FB0D67CF0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14799" y="171676"/>
          <a:ext cx="2024287" cy="1488850"/>
        </a:xfrm>
        <a:prstGeom prst="rect">
          <a:avLst/>
        </a:prstGeom>
      </xdr:spPr>
    </xdr:pic>
    <xdr:clientData/>
  </xdr:oneCellAnchor>
  <xdr:twoCellAnchor>
    <xdr:from>
      <xdr:col>0</xdr:col>
      <xdr:colOff>901700</xdr:colOff>
      <xdr:row>2</xdr:row>
      <xdr:rowOff>38100</xdr:rowOff>
    </xdr:from>
    <xdr:to>
      <xdr:col>5</xdr:col>
      <xdr:colOff>1308100</xdr:colOff>
      <xdr:row>4</xdr:row>
      <xdr:rowOff>254000</xdr:rowOff>
    </xdr:to>
    <xdr:sp macro="" textlink="">
      <xdr:nvSpPr>
        <xdr:cNvPr id="6" name="四角形: 角を丸くする 5">
          <a:extLst>
            <a:ext uri="{FF2B5EF4-FFF2-40B4-BE49-F238E27FC236}">
              <a16:creationId xmlns:a16="http://schemas.microsoft.com/office/drawing/2014/main" id="{1F8716CC-7929-4393-9D3D-EF1EDBC84BB5}"/>
            </a:ext>
          </a:extLst>
        </xdr:cNvPr>
        <xdr:cNvSpPr/>
      </xdr:nvSpPr>
      <xdr:spPr>
        <a:xfrm>
          <a:off x="682625" y="381000"/>
          <a:ext cx="3435350" cy="473075"/>
        </a:xfrm>
        <a:prstGeom prst="roundRect">
          <a:avLst/>
        </a:prstGeom>
        <a:noFill/>
        <a:ln w="63500" cmpd="dbl">
          <a:solidFill>
            <a:schemeClr val="accent1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>
              <a:solidFill>
                <a:sysClr val="windowText" lastClr="000000"/>
              </a:solidFill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小学校でよく使用される薬品と、その使用学年を下記にまとめました。</a:t>
          </a:r>
          <a:endParaRPr kumimoji="1" lang="en-US" altLang="ja-JP" sz="1200">
            <a:solidFill>
              <a:sysClr val="windowText" lastClr="000000"/>
            </a:solidFill>
            <a:latin typeface="HGS創英角ｺﾞｼｯｸUB" panose="020B0900000000000000" pitchFamily="50" charset="-128"/>
            <a:ea typeface="HGS創英角ｺﾞｼｯｸUB" panose="020B0900000000000000" pitchFamily="50" charset="-128"/>
          </a:endParaRPr>
        </a:p>
        <a:p>
          <a:pPr algn="l"/>
          <a:r>
            <a:rPr kumimoji="1" lang="ja-JP" altLang="en-US" sz="1200">
              <a:solidFill>
                <a:sysClr val="windowText" lastClr="000000"/>
              </a:solidFill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「どの学年に、どんな薬品が必用なんだっけ？」「薬品がいろいろ記載されているけど、</a:t>
          </a:r>
          <a:endParaRPr kumimoji="1" lang="en-US" altLang="ja-JP" sz="1200">
            <a:solidFill>
              <a:sysClr val="windowText" lastClr="000000"/>
            </a:solidFill>
            <a:latin typeface="HGS創英角ｺﾞｼｯｸUB" panose="020B0900000000000000" pitchFamily="50" charset="-128"/>
            <a:ea typeface="HGS創英角ｺﾞｼｯｸUB" panose="020B0900000000000000" pitchFamily="50" charset="-128"/>
          </a:endParaRPr>
        </a:p>
        <a:p>
          <a:pPr algn="l"/>
          <a:r>
            <a:rPr kumimoji="1" lang="ja-JP" altLang="en-US" sz="1200">
              <a:solidFill>
                <a:sysClr val="windowText" lastClr="000000"/>
              </a:solidFill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どれを買えばよいのだろう？」</a:t>
          </a:r>
          <a:r>
            <a:rPr kumimoji="1" lang="en-US" altLang="ja-JP" sz="1200">
              <a:solidFill>
                <a:sysClr val="windowText" lastClr="000000"/>
              </a:solidFill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…</a:t>
          </a:r>
          <a:r>
            <a:rPr kumimoji="1" lang="ja-JP" altLang="en-US" sz="1200">
              <a:solidFill>
                <a:sysClr val="windowText" lastClr="000000"/>
              </a:solidFill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そんな時に、ぜひご活用ください。　</a:t>
          </a:r>
          <a:endParaRPr kumimoji="1" lang="en-US" altLang="ja-JP" sz="1200">
            <a:solidFill>
              <a:sysClr val="windowText" lastClr="000000"/>
            </a:solidFill>
            <a:latin typeface="HGS創英角ｺﾞｼｯｸUB" panose="020B0900000000000000" pitchFamily="50" charset="-128"/>
            <a:ea typeface="HGS創英角ｺﾞｼｯｸUB" panose="020B0900000000000000" pitchFamily="50" charset="-128"/>
          </a:endParaRPr>
        </a:p>
        <a:p>
          <a:pPr algn="l"/>
          <a:r>
            <a:rPr kumimoji="1" lang="en-US" altLang="ja-JP" sz="105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※</a:t>
          </a:r>
          <a:r>
            <a:rPr kumimoji="1" lang="ja-JP" altLang="en-US" sz="105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薬品は、五十音順で並んでいます。</a:t>
          </a:r>
        </a:p>
      </xdr:txBody>
    </xdr:sp>
    <xdr:clientData/>
  </xdr:twoCellAnchor>
  <xdr:oneCellAnchor>
    <xdr:from>
      <xdr:col>0</xdr:col>
      <xdr:colOff>247350</xdr:colOff>
      <xdr:row>27</xdr:row>
      <xdr:rowOff>198443</xdr:rowOff>
    </xdr:from>
    <xdr:ext cx="2734665" cy="2330781"/>
    <xdr:pic>
      <xdr:nvPicPr>
        <xdr:cNvPr id="7" name="図 6">
          <a:extLst>
            <a:ext uri="{FF2B5EF4-FFF2-40B4-BE49-F238E27FC236}">
              <a16:creationId xmlns:a16="http://schemas.microsoft.com/office/drawing/2014/main" id="{5EE663C9-9B34-496D-87EA-1947DD977D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350" y="4799018"/>
          <a:ext cx="2734665" cy="2330781"/>
        </a:xfrm>
        <a:prstGeom prst="rect">
          <a:avLst/>
        </a:prstGeom>
      </xdr:spPr>
    </xdr:pic>
    <xdr:clientData/>
  </xdr:oneCellAnchor>
  <xdr:oneCellAnchor>
    <xdr:from>
      <xdr:col>2</xdr:col>
      <xdr:colOff>2697795</xdr:colOff>
      <xdr:row>27</xdr:row>
      <xdr:rowOff>199821</xdr:rowOff>
    </xdr:from>
    <xdr:ext cx="2429198" cy="2329599"/>
    <xdr:pic>
      <xdr:nvPicPr>
        <xdr:cNvPr id="8" name="図 7">
          <a:extLst>
            <a:ext uri="{FF2B5EF4-FFF2-40B4-BE49-F238E27FC236}">
              <a16:creationId xmlns:a16="http://schemas.microsoft.com/office/drawing/2014/main" id="{A5B0DFC7-C048-440E-AF44-43EC2021C8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59620" y="4800396"/>
          <a:ext cx="2429198" cy="2329599"/>
        </a:xfrm>
        <a:prstGeom prst="rect">
          <a:avLst/>
        </a:prstGeom>
      </xdr:spPr>
    </xdr:pic>
    <xdr:clientData/>
  </xdr:oneCellAnchor>
  <xdr:oneCellAnchor>
    <xdr:from>
      <xdr:col>5</xdr:col>
      <xdr:colOff>951130</xdr:colOff>
      <xdr:row>27</xdr:row>
      <xdr:rowOff>198088</xdr:rowOff>
    </xdr:from>
    <xdr:ext cx="2818050" cy="2332842"/>
    <xdr:pic>
      <xdr:nvPicPr>
        <xdr:cNvPr id="9" name="図 8">
          <a:extLst>
            <a:ext uri="{FF2B5EF4-FFF2-40B4-BE49-F238E27FC236}">
              <a16:creationId xmlns:a16="http://schemas.microsoft.com/office/drawing/2014/main" id="{200BC43B-8650-4CCA-A8C8-34F4422560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13430" y="4798663"/>
          <a:ext cx="2818050" cy="2332842"/>
        </a:xfrm>
        <a:prstGeom prst="rect">
          <a:avLst/>
        </a:prstGeom>
      </xdr:spPr>
    </xdr:pic>
    <xdr:clientData/>
  </xdr:oneCellAnchor>
  <xdr:oneCellAnchor>
    <xdr:from>
      <xdr:col>3</xdr:col>
      <xdr:colOff>639721</xdr:colOff>
      <xdr:row>41</xdr:row>
      <xdr:rowOff>357316</xdr:rowOff>
    </xdr:from>
    <xdr:ext cx="4541879" cy="607346"/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334A5BAE-0633-40E5-A70C-C205A1516F36}"/>
            </a:ext>
          </a:extLst>
        </xdr:cNvPr>
        <xdr:cNvSpPr txBox="1"/>
      </xdr:nvSpPr>
      <xdr:spPr>
        <a:xfrm>
          <a:off x="5935621" y="19854991"/>
          <a:ext cx="4541879" cy="60734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ja-JP" sz="2400" b="1"/>
            <a:t>S75-8065-05</a:t>
          </a:r>
          <a:r>
            <a:rPr kumimoji="1" lang="ja-JP" altLang="en-US" sz="2400" b="1"/>
            <a:t>　　　　   </a:t>
          </a:r>
          <a:r>
            <a:rPr kumimoji="1" lang="en-US" altLang="ja-JP" sz="2400" b="1"/>
            <a:t>\850 </a:t>
          </a:r>
          <a:r>
            <a:rPr kumimoji="1" lang="ja-JP" altLang="en-US" sz="1050" b="1"/>
            <a:t>（税抜）</a:t>
          </a:r>
        </a:p>
      </xdr:txBody>
    </xdr:sp>
    <xdr:clientData/>
  </xdr:oneCellAnchor>
  <xdr:oneCellAnchor>
    <xdr:from>
      <xdr:col>0</xdr:col>
      <xdr:colOff>423186</xdr:colOff>
      <xdr:row>56</xdr:row>
      <xdr:rowOff>133723</xdr:rowOff>
    </xdr:from>
    <xdr:ext cx="5329914" cy="607346"/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EE3CEE3D-E62D-487C-8FC2-4D29D7ADFBC1}"/>
            </a:ext>
          </a:extLst>
        </xdr:cNvPr>
        <xdr:cNvSpPr txBox="1"/>
      </xdr:nvSpPr>
      <xdr:spPr>
        <a:xfrm>
          <a:off x="423186" y="27203773"/>
          <a:ext cx="5329914" cy="60734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ja-JP" sz="2400" b="1"/>
            <a:t>N65-9386</a:t>
          </a:r>
          <a:r>
            <a:rPr kumimoji="1" lang="ja-JP" altLang="en-US" sz="2400" b="1"/>
            <a:t>　　　　　</a:t>
          </a:r>
          <a:r>
            <a:rPr kumimoji="1" lang="ja-JP" altLang="en-US" sz="2400" b="1" baseline="0"/>
            <a:t> </a:t>
          </a:r>
          <a:r>
            <a:rPr kumimoji="1" lang="ja-JP" altLang="en-US" sz="2400" b="1"/>
            <a:t>　　</a:t>
          </a:r>
          <a:r>
            <a:rPr kumimoji="1" lang="en-US" altLang="ja-JP" sz="2400" b="1"/>
            <a:t>\12,500</a:t>
          </a:r>
          <a:r>
            <a:rPr kumimoji="1" lang="ja-JP" altLang="ja-JP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（税抜）</a:t>
          </a:r>
          <a:endParaRPr kumimoji="1" lang="ja-JP" altLang="en-US" sz="2400" b="1"/>
        </a:p>
      </xdr:txBody>
    </xdr:sp>
    <xdr:clientData/>
  </xdr:oneCellAnchor>
  <xdr:twoCellAnchor editAs="oneCell">
    <xdr:from>
      <xdr:col>0</xdr:col>
      <xdr:colOff>0</xdr:colOff>
      <xdr:row>55</xdr:row>
      <xdr:rowOff>40820</xdr:rowOff>
    </xdr:from>
    <xdr:to>
      <xdr:col>3</xdr:col>
      <xdr:colOff>451757</xdr:colOff>
      <xdr:row>57</xdr:row>
      <xdr:rowOff>185096</xdr:rowOff>
    </xdr:to>
    <xdr:pic>
      <xdr:nvPicPr>
        <xdr:cNvPr id="19" name="図 18">
          <a:extLst>
            <a:ext uri="{FF2B5EF4-FFF2-40B4-BE49-F238E27FC236}">
              <a16:creationId xmlns:a16="http://schemas.microsoft.com/office/drawing/2014/main" id="{428F8F29-4E2D-4F52-B840-B8B0CB072F5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8556"/>
        <a:stretch/>
      </xdr:blipFill>
      <xdr:spPr>
        <a:xfrm>
          <a:off x="0" y="26606045"/>
          <a:ext cx="5747657" cy="11539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40</xdr:row>
      <xdr:rowOff>444500</xdr:rowOff>
    </xdr:from>
    <xdr:to>
      <xdr:col>3</xdr:col>
      <xdr:colOff>88900</xdr:colOff>
      <xdr:row>43</xdr:row>
      <xdr:rowOff>114011</xdr:rowOff>
    </xdr:to>
    <xdr:pic>
      <xdr:nvPicPr>
        <xdr:cNvPr id="20" name="図 19">
          <a:extLst>
            <a:ext uri="{FF2B5EF4-FFF2-40B4-BE49-F238E27FC236}">
              <a16:creationId xmlns:a16="http://schemas.microsoft.com/office/drawing/2014/main" id="{52F88C29-FF14-4685-B0B9-11A50E9567E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17"/>
        <a:stretch/>
      </xdr:blipFill>
      <xdr:spPr>
        <a:xfrm>
          <a:off x="0" y="19437350"/>
          <a:ext cx="5384800" cy="1149350"/>
        </a:xfrm>
        <a:prstGeom prst="rect">
          <a:avLst/>
        </a:prstGeom>
      </xdr:spPr>
    </xdr:pic>
    <xdr:clientData/>
  </xdr:twoCellAnchor>
  <xdr:twoCellAnchor editAs="oneCell">
    <xdr:from>
      <xdr:col>3</xdr:col>
      <xdr:colOff>714375</xdr:colOff>
      <xdr:row>40</xdr:row>
      <xdr:rowOff>444500</xdr:rowOff>
    </xdr:from>
    <xdr:to>
      <xdr:col>6</xdr:col>
      <xdr:colOff>149225</xdr:colOff>
      <xdr:row>43</xdr:row>
      <xdr:rowOff>24533</xdr:rowOff>
    </xdr:to>
    <xdr:pic>
      <xdr:nvPicPr>
        <xdr:cNvPr id="23" name="図 22">
          <a:extLst>
            <a:ext uri="{FF2B5EF4-FFF2-40B4-BE49-F238E27FC236}">
              <a16:creationId xmlns:a16="http://schemas.microsoft.com/office/drawing/2014/main" id="{28E8EE03-D541-49F8-AAAF-56DCA06F058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43" r="8037"/>
        <a:stretch/>
      </xdr:blipFill>
      <xdr:spPr>
        <a:xfrm>
          <a:off x="5591175" y="19437350"/>
          <a:ext cx="4387850" cy="1057275"/>
        </a:xfrm>
        <a:prstGeom prst="rect">
          <a:avLst/>
        </a:prstGeom>
      </xdr:spPr>
    </xdr:pic>
    <xdr:clientData/>
  </xdr:twoCellAnchor>
  <xdr:oneCellAnchor>
    <xdr:from>
      <xdr:col>0</xdr:col>
      <xdr:colOff>160176</xdr:colOff>
      <xdr:row>42</xdr:row>
      <xdr:rowOff>41652</xdr:rowOff>
    </xdr:from>
    <xdr:ext cx="2480744" cy="607346"/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983153B7-D4C1-4B38-B686-B5E4F14C4223}"/>
            </a:ext>
          </a:extLst>
        </xdr:cNvPr>
        <xdr:cNvSpPr txBox="1"/>
      </xdr:nvSpPr>
      <xdr:spPr>
        <a:xfrm>
          <a:off x="160176" y="20329902"/>
          <a:ext cx="2480744" cy="60734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2400" b="1"/>
            <a:t>S75-8500-01</a:t>
          </a:r>
          <a:r>
            <a:rPr kumimoji="1" lang="ja-JP" altLang="en-US" sz="2400" b="1"/>
            <a:t>～</a:t>
          </a:r>
          <a:r>
            <a:rPr kumimoji="1" lang="en-US" altLang="ja-JP" sz="2400" b="1"/>
            <a:t>-48</a:t>
          </a:r>
          <a:endParaRPr kumimoji="1" lang="ja-JP" altLang="en-US" sz="2400" b="1"/>
        </a:p>
      </xdr:txBody>
    </xdr:sp>
    <xdr:clientData/>
  </xdr:oneCellAnchor>
  <xdr:oneCellAnchor>
    <xdr:from>
      <xdr:col>3</xdr:col>
      <xdr:colOff>809626</xdr:colOff>
      <xdr:row>42</xdr:row>
      <xdr:rowOff>15874</xdr:rowOff>
    </xdr:from>
    <xdr:ext cx="4853420" cy="538308"/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8A1C2122-D985-4AEB-87D8-5942803CDA38}"/>
            </a:ext>
          </a:extLst>
        </xdr:cNvPr>
        <xdr:cNvSpPr txBox="1"/>
      </xdr:nvSpPr>
      <xdr:spPr>
        <a:xfrm>
          <a:off x="6108990" y="20208874"/>
          <a:ext cx="4853420" cy="53830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en-US" altLang="ja-JP" sz="2400" b="1"/>
            <a:t>S75-8065-05</a:t>
          </a:r>
          <a:r>
            <a:rPr kumimoji="1" lang="ja-JP" altLang="en-US" sz="2400" b="1"/>
            <a:t>　　　　</a:t>
          </a:r>
          <a:r>
            <a:rPr kumimoji="1" lang="en-US" altLang="ja-JP" sz="2400" b="1"/>
            <a:t>\1,300 </a:t>
          </a:r>
          <a:r>
            <a:rPr kumimoji="1" lang="ja-JP" altLang="en-US" sz="1050" b="1"/>
            <a:t>（税抜）</a:t>
          </a:r>
        </a:p>
      </xdr:txBody>
    </xdr:sp>
    <xdr:clientData/>
  </xdr:oneCellAnchor>
  <xdr:oneCellAnchor>
    <xdr:from>
      <xdr:col>0</xdr:col>
      <xdr:colOff>127000</xdr:colOff>
      <xdr:row>56</xdr:row>
      <xdr:rowOff>158750</xdr:rowOff>
    </xdr:from>
    <xdr:ext cx="5709227" cy="585932"/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B00C2ECB-D8C2-4190-865E-A73B5A141654}"/>
            </a:ext>
          </a:extLst>
        </xdr:cNvPr>
        <xdr:cNvSpPr txBox="1"/>
      </xdr:nvSpPr>
      <xdr:spPr>
        <a:xfrm>
          <a:off x="127000" y="27382932"/>
          <a:ext cx="5709227" cy="5859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en-US" altLang="ja-JP" sz="2400" b="1"/>
            <a:t>N65-9387</a:t>
          </a:r>
          <a:r>
            <a:rPr kumimoji="1" lang="ja-JP" altLang="en-US" sz="2400" b="1"/>
            <a:t>　　　　      　　  　</a:t>
          </a:r>
          <a:r>
            <a:rPr kumimoji="1" lang="en-US" altLang="ja-JP" sz="2400" b="1"/>
            <a:t>\14,000</a:t>
          </a:r>
          <a:r>
            <a:rPr kumimoji="1" lang="ja-JP" altLang="ja-JP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（税抜）</a:t>
          </a:r>
          <a:endParaRPr kumimoji="1" lang="ja-JP" altLang="en-US" sz="2400" b="1"/>
        </a:p>
      </xdr:txBody>
    </xdr:sp>
    <xdr:clientData/>
  </xdr:oneCellAnchor>
  <xdr:oneCellAnchor>
    <xdr:from>
      <xdr:col>0</xdr:col>
      <xdr:colOff>0</xdr:colOff>
      <xdr:row>43</xdr:row>
      <xdr:rowOff>1097</xdr:rowOff>
    </xdr:from>
    <xdr:ext cx="1955664" cy="454163"/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5FAC4EB5-C0CB-4F53-A233-6D247B18831E}"/>
            </a:ext>
          </a:extLst>
        </xdr:cNvPr>
        <xdr:cNvSpPr txBox="1"/>
      </xdr:nvSpPr>
      <xdr:spPr>
        <a:xfrm>
          <a:off x="0" y="20794172"/>
          <a:ext cx="1955664" cy="4541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400" b="1">
              <a:solidFill>
                <a:schemeClr val="accent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〔</a:t>
          </a:r>
          <a:r>
            <a:rPr kumimoji="1" lang="ja-JP" altLang="en-US" sz="1400" b="1">
              <a:solidFill>
                <a:schemeClr val="accent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総合</a:t>
          </a:r>
          <a:r>
            <a:rPr kumimoji="1" lang="en-US" altLang="ja-JP" sz="1400" b="1">
              <a:solidFill>
                <a:schemeClr val="accent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〕</a:t>
          </a:r>
          <a:r>
            <a:rPr kumimoji="1" lang="ja-JP" altLang="en-US" sz="1400" b="1">
              <a:solidFill>
                <a:schemeClr val="accent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 </a:t>
          </a:r>
          <a:r>
            <a:rPr kumimoji="1" lang="en-US" altLang="ja-JP" sz="1600" b="1"/>
            <a:t>P.475</a:t>
          </a:r>
          <a:r>
            <a:rPr kumimoji="1" lang="ja-JP" altLang="en-US" sz="1600" b="1"/>
            <a:t>、</a:t>
          </a:r>
          <a:r>
            <a:rPr kumimoji="1" lang="en-US" altLang="ja-JP" sz="1600" b="1"/>
            <a:t>476</a:t>
          </a:r>
          <a:endParaRPr kumimoji="1" lang="ja-JP" altLang="en-US" sz="1600" b="1"/>
        </a:p>
      </xdr:txBody>
    </xdr:sp>
    <xdr:clientData/>
  </xdr:oneCellAnchor>
  <xdr:oneCellAnchor>
    <xdr:from>
      <xdr:col>3</xdr:col>
      <xdr:colOff>696252</xdr:colOff>
      <xdr:row>43</xdr:row>
      <xdr:rowOff>46003</xdr:rowOff>
    </xdr:from>
    <xdr:ext cx="1419428" cy="442429"/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C0C114B3-F6DA-4F96-9D23-3EEC9F268074}"/>
            </a:ext>
          </a:extLst>
        </xdr:cNvPr>
        <xdr:cNvSpPr txBox="1"/>
      </xdr:nvSpPr>
      <xdr:spPr>
        <a:xfrm>
          <a:off x="5996634" y="20496738"/>
          <a:ext cx="1419428" cy="4424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400" b="1">
              <a:solidFill>
                <a:schemeClr val="accent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〔</a:t>
          </a:r>
          <a:r>
            <a:rPr kumimoji="1" lang="ja-JP" altLang="ja-JP" sz="1400" b="1">
              <a:solidFill>
                <a:schemeClr val="accent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総合</a:t>
          </a:r>
          <a:r>
            <a:rPr kumimoji="1" lang="en-US" altLang="ja-JP" sz="1400" b="1">
              <a:solidFill>
                <a:schemeClr val="accent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〕</a:t>
          </a:r>
          <a:r>
            <a:rPr kumimoji="1" lang="ja-JP" altLang="ja-JP" sz="1400" b="1">
              <a:solidFill>
                <a:schemeClr val="accent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kumimoji="1" lang="en-US" altLang="ja-JP" sz="1600" b="1"/>
            <a:t>P.986</a:t>
          </a:r>
          <a:endParaRPr kumimoji="1" lang="ja-JP" altLang="en-US" sz="1600" b="1"/>
        </a:p>
      </xdr:txBody>
    </xdr:sp>
    <xdr:clientData/>
  </xdr:oneCellAnchor>
  <xdr:twoCellAnchor editAs="oneCell">
    <xdr:from>
      <xdr:col>0</xdr:col>
      <xdr:colOff>51954</xdr:colOff>
      <xdr:row>34</xdr:row>
      <xdr:rowOff>14431</xdr:rowOff>
    </xdr:from>
    <xdr:to>
      <xdr:col>6</xdr:col>
      <xdr:colOff>545889</xdr:colOff>
      <xdr:row>41</xdr:row>
      <xdr:rowOff>17318</xdr:rowOff>
    </xdr:to>
    <xdr:pic>
      <xdr:nvPicPr>
        <xdr:cNvPr id="29" name="図 28">
          <a:extLst>
            <a:ext uri="{FF2B5EF4-FFF2-40B4-BE49-F238E27FC236}">
              <a16:creationId xmlns:a16="http://schemas.microsoft.com/office/drawing/2014/main" id="{4D944CD2-823B-4937-8D8D-B022406E58F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110"/>
        <a:stretch/>
      </xdr:blipFill>
      <xdr:spPr>
        <a:xfrm>
          <a:off x="51954" y="16224249"/>
          <a:ext cx="10746299" cy="3483842"/>
        </a:xfrm>
        <a:prstGeom prst="rect">
          <a:avLst/>
        </a:prstGeom>
      </xdr:spPr>
    </xdr:pic>
    <xdr:clientData/>
  </xdr:twoCellAnchor>
  <xdr:oneCellAnchor>
    <xdr:from>
      <xdr:col>0</xdr:col>
      <xdr:colOff>889001</xdr:colOff>
      <xdr:row>41</xdr:row>
      <xdr:rowOff>27214</xdr:rowOff>
    </xdr:from>
    <xdr:ext cx="3570208" cy="508000"/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FEC8E687-8749-46B8-9A36-F98E84BE20F2}"/>
            </a:ext>
          </a:extLst>
        </xdr:cNvPr>
        <xdr:cNvSpPr txBox="1"/>
      </xdr:nvSpPr>
      <xdr:spPr>
        <a:xfrm>
          <a:off x="889001" y="19524889"/>
          <a:ext cx="3570208" cy="5080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ja-JP" altLang="en-US" sz="2400" b="1">
              <a:latin typeface="メイリオ" panose="020B0604030504040204" pitchFamily="50" charset="-128"/>
              <a:ea typeface="メイリオ" panose="020B0604030504040204" pitchFamily="50" charset="-128"/>
            </a:rPr>
            <a:t>すぐ使える薬品シリーズ</a:t>
          </a:r>
        </a:p>
      </xdr:txBody>
    </xdr:sp>
    <xdr:clientData/>
  </xdr:oneCellAnchor>
  <xdr:oneCellAnchor>
    <xdr:from>
      <xdr:col>5</xdr:col>
      <xdr:colOff>79375</xdr:colOff>
      <xdr:row>40</xdr:row>
      <xdr:rowOff>492125</xdr:rowOff>
    </xdr:from>
    <xdr:ext cx="3422475" cy="523875"/>
    <xdr:sp macro="" textlink="">
      <xdr:nvSpPr>
        <xdr:cNvPr id="31" name="テキスト ボックス 30">
          <a:extLst>
            <a:ext uri="{FF2B5EF4-FFF2-40B4-BE49-F238E27FC236}">
              <a16:creationId xmlns:a16="http://schemas.microsoft.com/office/drawing/2014/main" id="{09EC0A78-F928-431E-8768-3619E9DC693B}"/>
            </a:ext>
          </a:extLst>
        </xdr:cNvPr>
        <xdr:cNvSpPr txBox="1"/>
      </xdr:nvSpPr>
      <xdr:spPr>
        <a:xfrm>
          <a:off x="6308725" y="19484975"/>
          <a:ext cx="3422475" cy="5238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ja-JP" altLang="en-US" sz="2400" b="1">
              <a:latin typeface="メイリオ" panose="020B0604030504040204" pitchFamily="50" charset="-128"/>
              <a:ea typeface="メイリオ" panose="020B0604030504040204" pitchFamily="50" charset="-128"/>
            </a:rPr>
            <a:t>石灰水</a:t>
          </a:r>
          <a:r>
            <a:rPr kumimoji="1" lang="ja-JP" altLang="en-US" sz="1600" b="1">
              <a:latin typeface="メイリオ" panose="020B0604030504040204" pitchFamily="50" charset="-128"/>
              <a:ea typeface="メイリオ" panose="020B0604030504040204" pitchFamily="50" charset="-128"/>
            </a:rPr>
            <a:t>（二酸化炭素検出用）</a:t>
          </a:r>
          <a:r>
            <a:rPr kumimoji="1" lang="en-US" altLang="ja-JP" sz="1600" b="1">
              <a:latin typeface="メイリオ" panose="020B0604030504040204" pitchFamily="50" charset="-128"/>
              <a:ea typeface="メイリオ" panose="020B0604030504040204" pitchFamily="50" charset="-128"/>
            </a:rPr>
            <a:t>1L</a:t>
          </a:r>
          <a:endParaRPr kumimoji="1" lang="ja-JP" altLang="en-US" sz="2400" b="1"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oneCellAnchor>
  <xdr:oneCellAnchor>
    <xdr:from>
      <xdr:col>0</xdr:col>
      <xdr:colOff>805090</xdr:colOff>
      <xdr:row>55</xdr:row>
      <xdr:rowOff>142875</xdr:rowOff>
    </xdr:from>
    <xdr:ext cx="5085110" cy="592470"/>
    <xdr:sp macro="" textlink="">
      <xdr:nvSpPr>
        <xdr:cNvPr id="32" name="テキスト ボックス 31">
          <a:extLst>
            <a:ext uri="{FF2B5EF4-FFF2-40B4-BE49-F238E27FC236}">
              <a16:creationId xmlns:a16="http://schemas.microsoft.com/office/drawing/2014/main" id="{DAD5BFB3-E39E-4774-A3EB-0AB047A11DC7}"/>
            </a:ext>
          </a:extLst>
        </xdr:cNvPr>
        <xdr:cNvSpPr txBox="1"/>
      </xdr:nvSpPr>
      <xdr:spPr>
        <a:xfrm>
          <a:off x="805090" y="26708100"/>
          <a:ext cx="5085110" cy="59247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2000" b="1">
              <a:latin typeface="メイリオ" panose="020B0604030504040204" pitchFamily="50" charset="-128"/>
              <a:ea typeface="メイリオ" panose="020B0604030504040204" pitchFamily="50" charset="-128"/>
            </a:rPr>
            <a:t>廃液用カラーポリタンク（ミニ）セット</a:t>
          </a:r>
          <a:r>
            <a:rPr kumimoji="1" lang="en-US" altLang="ja-JP" sz="1600" b="1">
              <a:latin typeface="メイリオ" panose="020B0604030504040204" pitchFamily="50" charset="-128"/>
              <a:ea typeface="メイリオ" panose="020B0604030504040204" pitchFamily="50" charset="-128"/>
            </a:rPr>
            <a:t>ZM</a:t>
          </a:r>
          <a:endParaRPr kumimoji="1" lang="ja-JP" altLang="en-US" sz="2000" b="1"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oneCellAnchor>
  <xdr:oneCellAnchor>
    <xdr:from>
      <xdr:col>5</xdr:col>
      <xdr:colOff>492125</xdr:colOff>
      <xdr:row>53</xdr:row>
      <xdr:rowOff>206375</xdr:rowOff>
    </xdr:from>
    <xdr:ext cx="3159125" cy="880241"/>
    <xdr:sp macro="" textlink="">
      <xdr:nvSpPr>
        <xdr:cNvPr id="34" name="テキスト ボックス 33">
          <a:extLst>
            <a:ext uri="{FF2B5EF4-FFF2-40B4-BE49-F238E27FC236}">
              <a16:creationId xmlns:a16="http://schemas.microsoft.com/office/drawing/2014/main" id="{684AB33F-C4D9-483A-A879-CE7445CB3265}"/>
            </a:ext>
          </a:extLst>
        </xdr:cNvPr>
        <xdr:cNvSpPr txBox="1"/>
      </xdr:nvSpPr>
      <xdr:spPr>
        <a:xfrm>
          <a:off x="6721475" y="25761950"/>
          <a:ext cx="3159125" cy="8802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ja-JP" sz="1050" b="0">
              <a:latin typeface="メイリオ" panose="020B0604030504040204" pitchFamily="50" charset="-128"/>
              <a:ea typeface="メイリオ" panose="020B0604030504040204" pitchFamily="50" charset="-128"/>
            </a:rPr>
            <a:t>※</a:t>
          </a:r>
          <a:r>
            <a:rPr kumimoji="1" lang="ja-JP" altLang="en-US" sz="1050" b="0">
              <a:latin typeface="メイリオ" panose="020B0604030504040204" pitchFamily="50" charset="-128"/>
              <a:ea typeface="メイリオ" panose="020B0604030504040204" pitchFamily="50" charset="-128"/>
            </a:rPr>
            <a:t>消石灰（水酸化カルシウム）の飽和水溶液です。</a:t>
          </a:r>
          <a:endParaRPr kumimoji="1" lang="en-US" altLang="ja-JP" sz="1050" b="0"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r>
            <a:rPr kumimoji="1" lang="en-US" altLang="ja-JP" sz="1050" b="0">
              <a:latin typeface="メイリオ" panose="020B0604030504040204" pitchFamily="50" charset="-128"/>
              <a:ea typeface="メイリオ" panose="020B0604030504040204" pitchFamily="50" charset="-128"/>
            </a:rPr>
            <a:t>※</a:t>
          </a:r>
          <a:r>
            <a:rPr kumimoji="1" lang="ja-JP" altLang="en-US" sz="1050" b="0">
              <a:latin typeface="メイリオ" panose="020B0604030504040204" pitchFamily="50" charset="-128"/>
              <a:ea typeface="メイリオ" panose="020B0604030504040204" pitchFamily="50" charset="-128"/>
            </a:rPr>
            <a:t>使用期限は、開封後約</a:t>
          </a:r>
          <a:r>
            <a:rPr kumimoji="1" lang="en-US" altLang="ja-JP" sz="1050" b="0">
              <a:latin typeface="メイリオ" panose="020B0604030504040204" pitchFamily="50" charset="-128"/>
              <a:ea typeface="メイリオ" panose="020B0604030504040204" pitchFamily="50" charset="-128"/>
            </a:rPr>
            <a:t>6</a:t>
          </a:r>
          <a:r>
            <a:rPr kumimoji="1" lang="ja-JP" altLang="en-US" sz="1050" b="0">
              <a:latin typeface="メイリオ" panose="020B0604030504040204" pitchFamily="50" charset="-128"/>
              <a:ea typeface="メイリオ" panose="020B0604030504040204" pitchFamily="50" charset="-128"/>
            </a:rPr>
            <a:t>か月です。</a:t>
          </a:r>
          <a:endParaRPr kumimoji="1" lang="en-US" altLang="ja-JP" sz="1050" b="0"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r>
            <a:rPr kumimoji="1" lang="en-US" altLang="ja-JP" sz="1050" b="0">
              <a:latin typeface="メイリオ" panose="020B0604030504040204" pitchFamily="50" charset="-128"/>
              <a:ea typeface="メイリオ" panose="020B0604030504040204" pitchFamily="50" charset="-128"/>
            </a:rPr>
            <a:t>※</a:t>
          </a:r>
          <a:r>
            <a:rPr kumimoji="1" lang="ja-JP" altLang="en-US" sz="1050" b="0">
              <a:latin typeface="メイリオ" panose="020B0604030504040204" pitchFamily="50" charset="-128"/>
              <a:ea typeface="メイリオ" panose="020B0604030504040204" pitchFamily="50" charset="-128"/>
            </a:rPr>
            <a:t>容器の形状が変更になる場合があります。</a:t>
          </a:r>
          <a:endParaRPr kumimoji="1" lang="en-US" altLang="ja-JP" sz="1050" b="0"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oneCellAnchor>
  <xdr:oneCellAnchor>
    <xdr:from>
      <xdr:col>3</xdr:col>
      <xdr:colOff>769216</xdr:colOff>
      <xdr:row>43</xdr:row>
      <xdr:rowOff>381000</xdr:rowOff>
    </xdr:from>
    <xdr:ext cx="4064000" cy="792525"/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8C389FF8-1074-403B-83A3-E93C2496651C}"/>
            </a:ext>
          </a:extLst>
        </xdr:cNvPr>
        <xdr:cNvSpPr txBox="1"/>
      </xdr:nvSpPr>
      <xdr:spPr>
        <a:xfrm>
          <a:off x="6068580" y="21110864"/>
          <a:ext cx="4064000" cy="7925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400" b="0">
              <a:latin typeface="メイリオ" panose="020B0604030504040204" pitchFamily="50" charset="-128"/>
              <a:ea typeface="メイリオ" panose="020B0604030504040204" pitchFamily="50" charset="-128"/>
            </a:rPr>
            <a:t>たっぷり使えてリーズナブルな石灰水です。</a:t>
          </a:r>
          <a:endParaRPr kumimoji="1" lang="en-US" altLang="ja-JP" sz="1400" b="0"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r>
            <a:rPr kumimoji="1" lang="en-US" altLang="ja-JP" sz="1400" b="0">
              <a:latin typeface="メイリオ" panose="020B0604030504040204" pitchFamily="50" charset="-128"/>
              <a:ea typeface="メイリオ" panose="020B0604030504040204" pitchFamily="50" charset="-128"/>
            </a:rPr>
            <a:t>1L</a:t>
          </a:r>
          <a:r>
            <a:rPr kumimoji="1" lang="ja-JP" altLang="en-US" sz="1400" b="0">
              <a:latin typeface="メイリオ" panose="020B0604030504040204" pitchFamily="50" charset="-128"/>
              <a:ea typeface="メイリオ" panose="020B0604030504040204" pitchFamily="50" charset="-128"/>
            </a:rPr>
            <a:t>・</a:t>
          </a:r>
          <a:r>
            <a:rPr kumimoji="1" lang="en-US" altLang="ja-JP" sz="1400" b="0">
              <a:latin typeface="メイリオ" panose="020B0604030504040204" pitchFamily="50" charset="-128"/>
              <a:ea typeface="メイリオ" panose="020B0604030504040204" pitchFamily="50" charset="-128"/>
            </a:rPr>
            <a:t>PET</a:t>
          </a:r>
          <a:r>
            <a:rPr kumimoji="1" lang="ja-JP" altLang="en-US" sz="1400" b="0">
              <a:latin typeface="メイリオ" panose="020B0604030504040204" pitchFamily="50" charset="-128"/>
              <a:ea typeface="メイリオ" panose="020B0604030504040204" pitchFamily="50" charset="-128"/>
            </a:rPr>
            <a:t>ボトル容器入り。</a:t>
          </a:r>
          <a:endParaRPr kumimoji="1" lang="ja-JP" altLang="en-US" sz="1050" b="0"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57</xdr:row>
      <xdr:rowOff>95249</xdr:rowOff>
    </xdr:from>
    <xdr:ext cx="1460500" cy="396875"/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B0C10247-B702-489C-A707-18A99284AFEA}"/>
            </a:ext>
          </a:extLst>
        </xdr:cNvPr>
        <xdr:cNvSpPr txBox="1"/>
      </xdr:nvSpPr>
      <xdr:spPr>
        <a:xfrm>
          <a:off x="0" y="27670124"/>
          <a:ext cx="1460500" cy="3968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en-US" altLang="ja-JP" sz="1400" b="1">
              <a:solidFill>
                <a:schemeClr val="accent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〔</a:t>
          </a:r>
          <a:r>
            <a:rPr kumimoji="1" lang="ja-JP" altLang="en-US" sz="1400" b="1">
              <a:solidFill>
                <a:schemeClr val="accent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総合</a:t>
          </a:r>
          <a:r>
            <a:rPr kumimoji="1" lang="en-US" altLang="ja-JP" sz="1400" b="1">
              <a:solidFill>
                <a:schemeClr val="accent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〕</a:t>
          </a:r>
          <a:r>
            <a:rPr kumimoji="1" lang="ja-JP" altLang="en-US" sz="1400" b="1">
              <a:solidFill>
                <a:schemeClr val="accent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 </a:t>
          </a:r>
          <a:r>
            <a:rPr kumimoji="1" lang="en-US" altLang="ja-JP" sz="1600" b="1"/>
            <a:t>P.789</a:t>
          </a:r>
          <a:endParaRPr kumimoji="1" lang="ja-JP" altLang="en-US" sz="1600" b="1"/>
        </a:p>
      </xdr:txBody>
    </xdr:sp>
    <xdr:clientData/>
  </xdr:oneCellAnchor>
  <xdr:oneCellAnchor>
    <xdr:from>
      <xdr:col>0</xdr:col>
      <xdr:colOff>78797</xdr:colOff>
      <xdr:row>60</xdr:row>
      <xdr:rowOff>123825</xdr:rowOff>
    </xdr:from>
    <xdr:ext cx="634999" cy="275717"/>
    <xdr:sp macro="" textlink="">
      <xdr:nvSpPr>
        <xdr:cNvPr id="41" name="テキスト ボックス 40">
          <a:extLst>
            <a:ext uri="{FF2B5EF4-FFF2-40B4-BE49-F238E27FC236}">
              <a16:creationId xmlns:a16="http://schemas.microsoft.com/office/drawing/2014/main" id="{53610529-CE67-4188-9DAD-AD2750B0ACEE}"/>
            </a:ext>
          </a:extLst>
        </xdr:cNvPr>
        <xdr:cNvSpPr txBox="1"/>
      </xdr:nvSpPr>
      <xdr:spPr>
        <a:xfrm>
          <a:off x="78797" y="29498925"/>
          <a:ext cx="634999" cy="275717"/>
        </a:xfrm>
        <a:prstGeom prst="rect">
          <a:avLst/>
        </a:prstGeom>
        <a:solidFill>
          <a:schemeClr val="bg2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 b="0"/>
            <a:t>別売品</a:t>
          </a:r>
          <a:endParaRPr kumimoji="1" lang="en-US" altLang="ja-JP" sz="1100" b="0"/>
        </a:p>
      </xdr:txBody>
    </xdr:sp>
    <xdr:clientData/>
  </xdr:oneCellAnchor>
  <xdr:twoCellAnchor editAs="oneCell">
    <xdr:from>
      <xdr:col>4</xdr:col>
      <xdr:colOff>626341</xdr:colOff>
      <xdr:row>61</xdr:row>
      <xdr:rowOff>241011</xdr:rowOff>
    </xdr:from>
    <xdr:to>
      <xdr:col>6</xdr:col>
      <xdr:colOff>423184</xdr:colOff>
      <xdr:row>65</xdr:row>
      <xdr:rowOff>433768</xdr:rowOff>
    </xdr:to>
    <xdr:pic>
      <xdr:nvPicPr>
        <xdr:cNvPr id="42" name="図 41">
          <a:extLst>
            <a:ext uri="{FF2B5EF4-FFF2-40B4-BE49-F238E27FC236}">
              <a16:creationId xmlns:a16="http://schemas.microsoft.com/office/drawing/2014/main" id="{567CB5C6-655D-4CA3-8102-5FDF0123DD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56977" y="30010966"/>
          <a:ext cx="3918571" cy="2201666"/>
        </a:xfrm>
        <a:prstGeom prst="rect">
          <a:avLst/>
        </a:prstGeom>
      </xdr:spPr>
    </xdr:pic>
    <xdr:clientData/>
  </xdr:twoCellAnchor>
  <xdr:oneCellAnchor>
    <xdr:from>
      <xdr:col>5</xdr:col>
      <xdr:colOff>1476375</xdr:colOff>
      <xdr:row>47</xdr:row>
      <xdr:rowOff>101412</xdr:rowOff>
    </xdr:from>
    <xdr:ext cx="2143125" cy="892552"/>
    <xdr:sp macro="" textlink="">
      <xdr:nvSpPr>
        <xdr:cNvPr id="43" name="テキスト ボックス 42">
          <a:extLst>
            <a:ext uri="{FF2B5EF4-FFF2-40B4-BE49-F238E27FC236}">
              <a16:creationId xmlns:a16="http://schemas.microsoft.com/office/drawing/2014/main" id="{1EAFF9C2-9EFC-4FFC-B2B0-BAA1CDC2DAFD}"/>
            </a:ext>
          </a:extLst>
        </xdr:cNvPr>
        <xdr:cNvSpPr txBox="1"/>
      </xdr:nvSpPr>
      <xdr:spPr>
        <a:xfrm>
          <a:off x="7705725" y="22628037"/>
          <a:ext cx="2143125" cy="89255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kumimoji="1" lang="ja-JP" altLang="en-US" sz="1600" b="1">
              <a:solidFill>
                <a:schemeClr val="accent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薄めずに</a:t>
          </a:r>
          <a:endParaRPr kumimoji="1" lang="en-US" altLang="ja-JP" sz="1600" b="1">
            <a:solidFill>
              <a:schemeClr val="accent1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algn="ctr"/>
          <a:r>
            <a:rPr kumimoji="1" lang="ja-JP" altLang="en-US" sz="1600" b="1">
              <a:solidFill>
                <a:schemeClr val="accent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そのまま使えます！</a:t>
          </a:r>
        </a:p>
      </xdr:txBody>
    </xdr:sp>
    <xdr:clientData/>
  </xdr:oneCellAnchor>
  <xdr:oneCellAnchor>
    <xdr:from>
      <xdr:col>5</xdr:col>
      <xdr:colOff>1719804</xdr:colOff>
      <xdr:row>50</xdr:row>
      <xdr:rowOff>152935</xdr:rowOff>
    </xdr:from>
    <xdr:ext cx="1620957" cy="892552"/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1E2BBE38-CD7C-48DA-85E5-090E378BF425}"/>
            </a:ext>
          </a:extLst>
        </xdr:cNvPr>
        <xdr:cNvSpPr txBox="1"/>
      </xdr:nvSpPr>
      <xdr:spPr>
        <a:xfrm>
          <a:off x="7949154" y="24194035"/>
          <a:ext cx="1620957" cy="89255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spAutoFit/>
        </a:bodyPr>
        <a:lstStyle/>
        <a:p>
          <a:pPr algn="ctr"/>
          <a:r>
            <a:rPr kumimoji="1" lang="ja-JP" altLang="en-US" sz="1600" b="1">
              <a:solidFill>
                <a:schemeClr val="accent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たっぷり使えて</a:t>
          </a:r>
          <a:endParaRPr kumimoji="1" lang="en-US" altLang="ja-JP" sz="1600" b="1">
            <a:solidFill>
              <a:schemeClr val="accent1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algn="ctr"/>
          <a:r>
            <a:rPr kumimoji="1" lang="ja-JP" altLang="en-US" sz="1600" b="1">
              <a:solidFill>
                <a:schemeClr val="accent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経済的！</a:t>
          </a:r>
          <a:endParaRPr kumimoji="1" lang="en-US" altLang="ja-JP" sz="1600" b="1">
            <a:solidFill>
              <a:schemeClr val="accent1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oneCellAnchor>
  <xdr:twoCellAnchor>
    <xdr:from>
      <xdr:col>5</xdr:col>
      <xdr:colOff>1444625</xdr:colOff>
      <xdr:row>47</xdr:row>
      <xdr:rowOff>47625</xdr:rowOff>
    </xdr:from>
    <xdr:to>
      <xdr:col>6</xdr:col>
      <xdr:colOff>396875</xdr:colOff>
      <xdr:row>49</xdr:row>
      <xdr:rowOff>31750</xdr:rowOff>
    </xdr:to>
    <xdr:sp macro="" textlink="">
      <xdr:nvSpPr>
        <xdr:cNvPr id="45" name="吹き出し: 角を丸めた四角形 44">
          <a:extLst>
            <a:ext uri="{FF2B5EF4-FFF2-40B4-BE49-F238E27FC236}">
              <a16:creationId xmlns:a16="http://schemas.microsoft.com/office/drawing/2014/main" id="{419F7938-3C24-4276-BB4D-650984967CBE}"/>
            </a:ext>
          </a:extLst>
        </xdr:cNvPr>
        <xdr:cNvSpPr/>
      </xdr:nvSpPr>
      <xdr:spPr>
        <a:xfrm>
          <a:off x="7673975" y="22574250"/>
          <a:ext cx="2162175" cy="993775"/>
        </a:xfrm>
        <a:prstGeom prst="wedgeRoundRectCallout">
          <a:avLst>
            <a:gd name="adj1" fmla="val -59804"/>
            <a:gd name="adj2" fmla="val 21230"/>
            <a:gd name="adj3" fmla="val 16667"/>
          </a:avLst>
        </a:prstGeom>
        <a:noFill/>
        <a:ln w="47625"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kumimoji="1" lang="ja-JP" altLang="en-US" sz="1100"/>
        </a:p>
      </xdr:txBody>
    </xdr:sp>
    <xdr:clientData fLocksWithSheet="0"/>
  </xdr:twoCellAnchor>
  <xdr:twoCellAnchor>
    <xdr:from>
      <xdr:col>5</xdr:col>
      <xdr:colOff>1454150</xdr:colOff>
      <xdr:row>50</xdr:row>
      <xdr:rowOff>73025</xdr:rowOff>
    </xdr:from>
    <xdr:to>
      <xdr:col>6</xdr:col>
      <xdr:colOff>406400</xdr:colOff>
      <xdr:row>52</xdr:row>
      <xdr:rowOff>57150</xdr:rowOff>
    </xdr:to>
    <xdr:sp macro="" textlink="">
      <xdr:nvSpPr>
        <xdr:cNvPr id="46" name="吹き出し: 角を丸めた四角形 45">
          <a:extLst>
            <a:ext uri="{FF2B5EF4-FFF2-40B4-BE49-F238E27FC236}">
              <a16:creationId xmlns:a16="http://schemas.microsoft.com/office/drawing/2014/main" id="{290B9161-1482-4214-BCFA-2A378723FCE9}"/>
            </a:ext>
          </a:extLst>
        </xdr:cNvPr>
        <xdr:cNvSpPr/>
      </xdr:nvSpPr>
      <xdr:spPr>
        <a:xfrm>
          <a:off x="7683500" y="24114125"/>
          <a:ext cx="2162175" cy="993775"/>
        </a:xfrm>
        <a:prstGeom prst="wedgeRoundRectCallout">
          <a:avLst>
            <a:gd name="adj1" fmla="val -62010"/>
            <a:gd name="adj2" fmla="val 19643"/>
            <a:gd name="adj3" fmla="val 16667"/>
          </a:avLst>
        </a:prstGeom>
        <a:noFill/>
        <a:ln w="47625"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kumimoji="1" lang="ja-JP" altLang="en-US" sz="1100"/>
        </a:p>
      </xdr:txBody>
    </xdr:sp>
    <xdr:clientData fLocksWithSheet="0"/>
  </xdr:twoCellAnchor>
  <xdr:oneCellAnchor>
    <xdr:from>
      <xdr:col>0</xdr:col>
      <xdr:colOff>0</xdr:colOff>
      <xdr:row>65</xdr:row>
      <xdr:rowOff>57150</xdr:rowOff>
    </xdr:from>
    <xdr:ext cx="6105525" cy="295276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B4A3571B-64B9-D6EE-888E-20073DFD47DF}"/>
            </a:ext>
          </a:extLst>
        </xdr:cNvPr>
        <xdr:cNvSpPr txBox="1"/>
      </xdr:nvSpPr>
      <xdr:spPr>
        <a:xfrm>
          <a:off x="0" y="31956375"/>
          <a:ext cx="6105525" cy="29527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r>
            <a:rPr lang="en-US" altLang="ja-JP" sz="1050" b="0" i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※</a:t>
          </a:r>
          <a:r>
            <a:rPr lang="en-US" altLang="ja-JP" sz="1050" b="1" i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N65-9387-01</a:t>
          </a:r>
          <a:r>
            <a:rPr lang="ja-JP" altLang="en-US" sz="1050" b="1" i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～</a:t>
          </a:r>
          <a:r>
            <a:rPr lang="en-US" altLang="ja-JP" sz="1050" b="1" i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-03</a:t>
          </a:r>
          <a:r>
            <a:rPr lang="ja-JP" altLang="en-US" sz="1050" b="0" i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にはそれぞれキャップロート</a:t>
          </a:r>
          <a:r>
            <a:rPr lang="en-US" altLang="ja-JP" sz="1050" b="0" i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1</a:t>
          </a:r>
          <a:r>
            <a:rPr lang="ja-JP" altLang="en-US" sz="1050" b="0" i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個、分類シール３種が付属しています。</a:t>
          </a:r>
          <a:endParaRPr lang="ja-JP" altLang="en-US" sz="1200" b="0" i="0">
            <a:solidFill>
              <a:schemeClr val="tx1"/>
            </a:solidFill>
            <a:effectLst/>
            <a:latin typeface="メイリオ" panose="020B0604030504040204" pitchFamily="50" charset="-128"/>
            <a:ea typeface="メイリオ" panose="020B0604030504040204" pitchFamily="50" charset="-128"/>
            <a:cs typeface="+mn-cs"/>
          </a:endParaRPr>
        </a:p>
      </xdr:txBody>
    </xdr:sp>
    <xdr:clientData/>
  </xdr:oneCellAnchor>
  <xdr:oneCellAnchor>
    <xdr:from>
      <xdr:col>4</xdr:col>
      <xdr:colOff>495300</xdr:colOff>
      <xdr:row>55</xdr:row>
      <xdr:rowOff>209549</xdr:rowOff>
    </xdr:from>
    <xdr:ext cx="3595856" cy="442429"/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2ABAAB4B-5714-4DBA-A150-B9BEA946DDE5}"/>
            </a:ext>
          </a:extLst>
        </xdr:cNvPr>
        <xdr:cNvSpPr txBox="1"/>
      </xdr:nvSpPr>
      <xdr:spPr>
        <a:xfrm>
          <a:off x="6619875" y="27060524"/>
          <a:ext cx="3595856" cy="4424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400" b="1">
              <a:solidFill>
                <a:srgbClr val="0070C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＼コンパクトな廃液用カラーポリタンク／</a:t>
          </a:r>
        </a:p>
      </xdr:txBody>
    </xdr:sp>
    <xdr:clientData/>
  </xdr:oneCellAnchor>
  <xdr:twoCellAnchor editAs="oneCell">
    <xdr:from>
      <xdr:col>1</xdr:col>
      <xdr:colOff>314325</xdr:colOff>
      <xdr:row>45</xdr:row>
      <xdr:rowOff>238125</xdr:rowOff>
    </xdr:from>
    <xdr:to>
      <xdr:col>2</xdr:col>
      <xdr:colOff>3119209</xdr:colOff>
      <xdr:row>48</xdr:row>
      <xdr:rowOff>376371</xdr:rowOff>
    </xdr:to>
    <xdr:pic>
      <xdr:nvPicPr>
        <xdr:cNvPr id="17" name="図 16">
          <a:extLst>
            <a:ext uri="{FF2B5EF4-FFF2-40B4-BE49-F238E27FC236}">
              <a16:creationId xmlns:a16="http://schemas.microsoft.com/office/drawing/2014/main" id="{FC25C1A3-5539-4B1F-894E-6E1FC0D81E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295400" y="22040850"/>
          <a:ext cx="3262084" cy="1652721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56</xdr:row>
      <xdr:rowOff>0</xdr:rowOff>
    </xdr:from>
    <xdr:to>
      <xdr:col>7</xdr:col>
      <xdr:colOff>13079</xdr:colOff>
      <xdr:row>61</xdr:row>
      <xdr:rowOff>435553</xdr:rowOff>
    </xdr:to>
    <xdr:pic>
      <xdr:nvPicPr>
        <xdr:cNvPr id="14" name="図 13">
          <a:extLst>
            <a:ext uri="{FF2B5EF4-FFF2-40B4-BE49-F238E27FC236}">
              <a16:creationId xmlns:a16="http://schemas.microsoft.com/office/drawing/2014/main" id="{FEDA65F8-389E-48F9-B8A3-A9034071624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66" t="13637" r="13131"/>
        <a:stretch>
          <a:fillRect/>
        </a:stretch>
      </xdr:blipFill>
      <xdr:spPr>
        <a:xfrm>
          <a:off x="6762750" y="27355800"/>
          <a:ext cx="4108829" cy="295967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-tgla43\share\eigyou\&#9679;&#26032;&#35373;&#26657;&#36039;&#26009;\&#26989;&#36899;9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業97代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8AFB7C-3E95-4764-B774-8BDFFB024FED}">
  <sheetPr codeName="Sheet6">
    <pageSetUpPr fitToPage="1"/>
  </sheetPr>
  <dimension ref="A1:I374"/>
  <sheetViews>
    <sheetView tabSelected="1" showWhiteSpace="0" zoomScaleNormal="100" zoomScaleSheetLayoutView="40" zoomScalePageLayoutView="70" workbookViewId="0"/>
  </sheetViews>
  <sheetFormatPr defaultRowHeight="18.75"/>
  <cols>
    <col min="1" max="1" width="7.625" style="1" customWidth="1"/>
    <col min="2" max="2" width="21.625" style="9" customWidth="1"/>
    <col min="3" max="3" width="9.875" style="1" customWidth="1"/>
    <col min="4" max="4" width="15.625" style="1" customWidth="1"/>
    <col min="5" max="5" width="46.625" style="9" customWidth="1"/>
    <col min="6" max="6" width="10.625" style="10" customWidth="1"/>
    <col min="7" max="7" width="8.625" style="1" customWidth="1"/>
    <col min="8" max="8" width="12.625" style="1" customWidth="1"/>
    <col min="9" max="9" width="11.625" style="3" customWidth="1"/>
    <col min="10" max="16384" width="9" style="1"/>
  </cols>
  <sheetData>
    <row r="1" spans="1:9" ht="25.5">
      <c r="B1" s="100" t="s">
        <v>250</v>
      </c>
      <c r="C1" s="100"/>
      <c r="D1" s="100"/>
      <c r="E1" s="100"/>
      <c r="F1" s="100"/>
      <c r="G1" s="100"/>
      <c r="H1" s="100"/>
      <c r="I1" s="100"/>
    </row>
    <row r="2" spans="1:9">
      <c r="B2"/>
      <c r="D2"/>
      <c r="E2"/>
      <c r="F2" s="1"/>
      <c r="H2" s="26"/>
      <c r="I2" s="2"/>
    </row>
    <row r="3" spans="1:9" ht="19.5" thickBot="1">
      <c r="B3" s="30" t="s">
        <v>558</v>
      </c>
      <c r="D3"/>
      <c r="E3"/>
      <c r="F3" s="1"/>
      <c r="H3" s="26"/>
      <c r="I3" s="31" t="s">
        <v>249</v>
      </c>
    </row>
    <row r="4" spans="1:9" ht="40.700000000000003" customHeight="1" thickBot="1">
      <c r="A4" s="4" t="s">
        <v>187</v>
      </c>
      <c r="B4" s="46" t="s">
        <v>188</v>
      </c>
      <c r="C4" s="44" t="s">
        <v>243</v>
      </c>
      <c r="D4" s="44" t="s">
        <v>762</v>
      </c>
      <c r="E4" s="44" t="s">
        <v>239</v>
      </c>
      <c r="F4" s="45" t="s">
        <v>190</v>
      </c>
      <c r="G4" s="46" t="s">
        <v>191</v>
      </c>
      <c r="H4" s="46" t="s">
        <v>192</v>
      </c>
      <c r="I4" s="60" t="s">
        <v>193</v>
      </c>
    </row>
    <row r="5" spans="1:9" ht="39.75" customHeight="1">
      <c r="A5" s="94">
        <v>3</v>
      </c>
      <c r="B5" s="88" t="s">
        <v>399</v>
      </c>
      <c r="C5" s="27" t="str">
        <f>HYPERLINK("https://www.rika.com/product/detailed/"&amp;$D5,"WEB")</f>
        <v>WEB</v>
      </c>
      <c r="D5" s="35" t="s">
        <v>13</v>
      </c>
      <c r="E5" s="35" t="s">
        <v>371</v>
      </c>
      <c r="F5" s="77">
        <v>390</v>
      </c>
      <c r="G5" s="35"/>
      <c r="H5" s="29">
        <f>F5*G5</f>
        <v>0</v>
      </c>
      <c r="I5" s="36" t="s">
        <v>456</v>
      </c>
    </row>
    <row r="6" spans="1:9" ht="39.75" customHeight="1">
      <c r="A6" s="95"/>
      <c r="B6" s="89"/>
      <c r="C6" s="33" t="str">
        <f>HYPERLINK("https://www.rika.com/product/detailed/"&amp;$D6,"WEB")</f>
        <v>WEB</v>
      </c>
      <c r="D6" s="37" t="s">
        <v>298</v>
      </c>
      <c r="E6" s="37" t="s">
        <v>588</v>
      </c>
      <c r="F6" s="78">
        <v>4000</v>
      </c>
      <c r="G6" s="37"/>
      <c r="H6" s="61">
        <f t="shared" ref="H6:H69" si="0">F6*G6</f>
        <v>0</v>
      </c>
      <c r="I6" s="38" t="s">
        <v>457</v>
      </c>
    </row>
    <row r="7" spans="1:9" ht="39.75" customHeight="1">
      <c r="A7" s="95"/>
      <c r="B7" s="89"/>
      <c r="C7" s="33" t="str">
        <f t="shared" ref="C7:C10" si="1">HYPERLINK("https://www.rika.com/product/detailed/"&amp;$D7,"WEB")</f>
        <v>WEB</v>
      </c>
      <c r="D7" s="37" t="s">
        <v>299</v>
      </c>
      <c r="E7" s="37" t="s">
        <v>589</v>
      </c>
      <c r="F7" s="78">
        <v>340</v>
      </c>
      <c r="G7" s="37"/>
      <c r="H7" s="61">
        <f t="shared" si="0"/>
        <v>0</v>
      </c>
      <c r="I7" s="38" t="s">
        <v>458</v>
      </c>
    </row>
    <row r="8" spans="1:9" ht="39.75" customHeight="1">
      <c r="A8" s="95"/>
      <c r="B8" s="89"/>
      <c r="C8" s="33" t="str">
        <f t="shared" si="1"/>
        <v>WEB</v>
      </c>
      <c r="D8" s="37" t="s">
        <v>319</v>
      </c>
      <c r="E8" s="37" t="s">
        <v>353</v>
      </c>
      <c r="F8" s="78">
        <v>800</v>
      </c>
      <c r="G8" s="37"/>
      <c r="H8" s="61">
        <f t="shared" si="0"/>
        <v>0</v>
      </c>
      <c r="I8" s="38" t="s">
        <v>447</v>
      </c>
    </row>
    <row r="9" spans="1:9" ht="39.75" customHeight="1">
      <c r="A9" s="95"/>
      <c r="B9" s="89"/>
      <c r="C9" s="33" t="str">
        <f t="shared" si="1"/>
        <v>WEB</v>
      </c>
      <c r="D9" s="37" t="s">
        <v>73</v>
      </c>
      <c r="E9" s="37" t="s">
        <v>590</v>
      </c>
      <c r="F9" s="78">
        <v>2000</v>
      </c>
      <c r="G9" s="37"/>
      <c r="H9" s="61">
        <f t="shared" si="0"/>
        <v>0</v>
      </c>
      <c r="I9" s="38" t="s">
        <v>459</v>
      </c>
    </row>
    <row r="10" spans="1:9" ht="39.75" customHeight="1">
      <c r="A10" s="95"/>
      <c r="B10" s="89"/>
      <c r="C10" s="33" t="str">
        <f t="shared" si="1"/>
        <v>WEB</v>
      </c>
      <c r="D10" s="37" t="s">
        <v>325</v>
      </c>
      <c r="E10" s="37" t="s">
        <v>591</v>
      </c>
      <c r="F10" s="78">
        <v>1800</v>
      </c>
      <c r="G10" s="37"/>
      <c r="H10" s="61">
        <f t="shared" si="0"/>
        <v>0</v>
      </c>
      <c r="I10" s="38" t="s">
        <v>744</v>
      </c>
    </row>
    <row r="11" spans="1:9" ht="39.75" customHeight="1" thickBot="1">
      <c r="A11" s="95"/>
      <c r="B11" s="90"/>
      <c r="C11" s="32" t="str">
        <f>HYPERLINK("https://www.rika.com/product/detailed/"&amp;$D11,"WEB")</f>
        <v>WEB</v>
      </c>
      <c r="D11" s="39" t="s">
        <v>85</v>
      </c>
      <c r="E11" s="39" t="s">
        <v>231</v>
      </c>
      <c r="F11" s="79">
        <v>1800</v>
      </c>
      <c r="G11" s="39"/>
      <c r="H11" s="28">
        <f t="shared" si="0"/>
        <v>0</v>
      </c>
      <c r="I11" s="40" t="s">
        <v>450</v>
      </c>
    </row>
    <row r="12" spans="1:9" ht="39.75" customHeight="1">
      <c r="A12" s="95"/>
      <c r="B12" s="88" t="s">
        <v>400</v>
      </c>
      <c r="C12" s="27" t="str">
        <f>HYPERLINK("https://www.rika.com/product/detailed/"&amp;$D12,"WEB")</f>
        <v>WEB</v>
      </c>
      <c r="D12" s="35" t="s">
        <v>7</v>
      </c>
      <c r="E12" s="35" t="s">
        <v>418</v>
      </c>
      <c r="F12" s="77">
        <v>590</v>
      </c>
      <c r="G12" s="35"/>
      <c r="H12" s="29">
        <f t="shared" si="0"/>
        <v>0</v>
      </c>
      <c r="I12" s="36" t="s">
        <v>445</v>
      </c>
    </row>
    <row r="13" spans="1:9" ht="39.75" customHeight="1">
      <c r="A13" s="95"/>
      <c r="B13" s="89"/>
      <c r="C13" s="65" t="str">
        <f>HYPERLINK("https://www.rika.com/product/detailed/"&amp;$D13,"WEB")</f>
        <v>WEB</v>
      </c>
      <c r="D13" s="63" t="s">
        <v>59</v>
      </c>
      <c r="E13" s="63" t="s">
        <v>592</v>
      </c>
      <c r="F13" s="80">
        <v>440</v>
      </c>
      <c r="G13" s="63"/>
      <c r="H13" s="69">
        <f t="shared" si="0"/>
        <v>0</v>
      </c>
      <c r="I13" s="64" t="s">
        <v>242</v>
      </c>
    </row>
    <row r="14" spans="1:9" ht="39.75" customHeight="1">
      <c r="A14" s="95"/>
      <c r="B14" s="89"/>
      <c r="C14" s="65" t="str">
        <f t="shared" ref="C14" si="2">HYPERLINK("https://www.rika.com/product/detailed/"&amp;$D14,"WEB")</f>
        <v>WEB</v>
      </c>
      <c r="D14" s="63" t="s">
        <v>320</v>
      </c>
      <c r="E14" s="63" t="s">
        <v>593</v>
      </c>
      <c r="F14" s="80">
        <v>690</v>
      </c>
      <c r="G14" s="63"/>
      <c r="H14" s="69">
        <f t="shared" si="0"/>
        <v>0</v>
      </c>
      <c r="I14" s="64" t="s">
        <v>448</v>
      </c>
    </row>
    <row r="15" spans="1:9" ht="39.75" customHeight="1">
      <c r="A15" s="95"/>
      <c r="B15" s="89"/>
      <c r="C15" s="33" t="str">
        <f>HYPERLINK("https://www.rika.com/product/detailed/"&amp;$D15,"WEB")</f>
        <v>WEB</v>
      </c>
      <c r="D15" s="37" t="s">
        <v>329</v>
      </c>
      <c r="E15" s="37" t="s">
        <v>594</v>
      </c>
      <c r="F15" s="78">
        <v>2000</v>
      </c>
      <c r="G15" s="37"/>
      <c r="H15" s="61">
        <f t="shared" si="0"/>
        <v>0</v>
      </c>
      <c r="I15" s="38" t="s">
        <v>449</v>
      </c>
    </row>
    <row r="16" spans="1:9" ht="39.75" customHeight="1">
      <c r="A16" s="95"/>
      <c r="B16" s="89"/>
      <c r="C16" s="33" t="str">
        <f t="shared" ref="C16" si="3">HYPERLINK("https://www.rika.com/product/detailed/"&amp;$D16,"WEB")</f>
        <v>WEB</v>
      </c>
      <c r="D16" s="37" t="s">
        <v>330</v>
      </c>
      <c r="E16" s="37" t="s">
        <v>595</v>
      </c>
      <c r="F16" s="78">
        <v>1500</v>
      </c>
      <c r="G16" s="37"/>
      <c r="H16" s="34">
        <f t="shared" si="0"/>
        <v>0</v>
      </c>
      <c r="I16" s="38" t="s">
        <v>449</v>
      </c>
    </row>
    <row r="17" spans="1:9" ht="39.75" customHeight="1" thickBot="1">
      <c r="A17" s="95"/>
      <c r="B17" s="90"/>
      <c r="C17" s="32" t="str">
        <f t="shared" ref="C17:C23" si="4">HYPERLINK("https://www.rika.com/product/detailed/"&amp;$D17,"WEB")</f>
        <v>WEB</v>
      </c>
      <c r="D17" s="39" t="s">
        <v>85</v>
      </c>
      <c r="E17" s="39" t="s">
        <v>231</v>
      </c>
      <c r="F17" s="79">
        <v>1800</v>
      </c>
      <c r="G17" s="39"/>
      <c r="H17" s="28">
        <f t="shared" si="0"/>
        <v>0</v>
      </c>
      <c r="I17" s="40" t="s">
        <v>450</v>
      </c>
    </row>
    <row r="18" spans="1:9" ht="39.75" customHeight="1">
      <c r="A18" s="95"/>
      <c r="B18" s="88" t="s">
        <v>393</v>
      </c>
      <c r="C18" s="65" t="str">
        <f t="shared" si="4"/>
        <v>WEB</v>
      </c>
      <c r="D18" s="63" t="s">
        <v>7</v>
      </c>
      <c r="E18" s="63" t="s">
        <v>418</v>
      </c>
      <c r="F18" s="80">
        <v>590</v>
      </c>
      <c r="G18" s="63"/>
      <c r="H18" s="69">
        <f t="shared" si="0"/>
        <v>0</v>
      </c>
      <c r="I18" s="64" t="s">
        <v>445</v>
      </c>
    </row>
    <row r="19" spans="1:9" ht="39.75" customHeight="1">
      <c r="A19" s="95"/>
      <c r="B19" s="89"/>
      <c r="C19" s="33" t="str">
        <f t="shared" si="4"/>
        <v>WEB</v>
      </c>
      <c r="D19" s="37" t="s">
        <v>11</v>
      </c>
      <c r="E19" s="37" t="s">
        <v>419</v>
      </c>
      <c r="F19" s="78">
        <v>2700</v>
      </c>
      <c r="G19" s="37"/>
      <c r="H19" s="61">
        <f t="shared" si="0"/>
        <v>0</v>
      </c>
      <c r="I19" s="38" t="s">
        <v>452</v>
      </c>
    </row>
    <row r="20" spans="1:9" ht="39.75" customHeight="1">
      <c r="A20" s="95"/>
      <c r="B20" s="89"/>
      <c r="C20" s="33" t="str">
        <f t="shared" si="4"/>
        <v>WEB</v>
      </c>
      <c r="D20" s="42" t="s">
        <v>29</v>
      </c>
      <c r="E20" s="37" t="s">
        <v>420</v>
      </c>
      <c r="F20" s="78">
        <v>10000</v>
      </c>
      <c r="G20" s="37"/>
      <c r="H20" s="34">
        <f t="shared" si="0"/>
        <v>0</v>
      </c>
      <c r="I20" s="38" t="s">
        <v>453</v>
      </c>
    </row>
    <row r="21" spans="1:9" ht="39.75" customHeight="1">
      <c r="A21" s="95"/>
      <c r="B21" s="89"/>
      <c r="C21" s="33" t="str">
        <f t="shared" si="4"/>
        <v>WEB</v>
      </c>
      <c r="D21" s="37" t="s">
        <v>85</v>
      </c>
      <c r="E21" s="37" t="s">
        <v>231</v>
      </c>
      <c r="F21" s="78">
        <v>1800</v>
      </c>
      <c r="G21" s="37"/>
      <c r="H21" s="61">
        <f t="shared" si="0"/>
        <v>0</v>
      </c>
      <c r="I21" s="38" t="s">
        <v>450</v>
      </c>
    </row>
    <row r="22" spans="1:9" ht="39.75" customHeight="1" thickBot="1">
      <c r="A22" s="95"/>
      <c r="B22" s="90"/>
      <c r="C22" s="65" t="str">
        <f t="shared" si="4"/>
        <v>WEB</v>
      </c>
      <c r="D22" s="63" t="s">
        <v>142</v>
      </c>
      <c r="E22" s="67" t="s">
        <v>232</v>
      </c>
      <c r="F22" s="80">
        <v>530</v>
      </c>
      <c r="G22" s="68"/>
      <c r="H22" s="66">
        <f t="shared" si="0"/>
        <v>0</v>
      </c>
      <c r="I22" s="64" t="s">
        <v>455</v>
      </c>
    </row>
    <row r="23" spans="1:9" ht="39.75" customHeight="1">
      <c r="A23" s="95"/>
      <c r="B23" s="88" t="s">
        <v>401</v>
      </c>
      <c r="C23" s="27" t="str">
        <f t="shared" si="4"/>
        <v>WEB</v>
      </c>
      <c r="D23" s="35" t="s">
        <v>13</v>
      </c>
      <c r="E23" s="35" t="s">
        <v>371</v>
      </c>
      <c r="F23" s="77">
        <v>390</v>
      </c>
      <c r="G23" s="35"/>
      <c r="H23" s="29">
        <f t="shared" si="0"/>
        <v>0</v>
      </c>
      <c r="I23" s="36" t="s">
        <v>456</v>
      </c>
    </row>
    <row r="24" spans="1:9" ht="39.75" customHeight="1">
      <c r="A24" s="95"/>
      <c r="B24" s="89"/>
      <c r="C24" s="33" t="str">
        <f>HYPERLINK("https://www.rika.com/product/detailed/"&amp;$D24,"WEB")</f>
        <v>WEB</v>
      </c>
      <c r="D24" s="37" t="s">
        <v>32</v>
      </c>
      <c r="E24" s="37" t="s">
        <v>596</v>
      </c>
      <c r="F24" s="78">
        <v>1500</v>
      </c>
      <c r="G24" s="37"/>
      <c r="H24" s="61">
        <f t="shared" si="0"/>
        <v>0</v>
      </c>
      <c r="I24" s="38" t="s">
        <v>462</v>
      </c>
    </row>
    <row r="25" spans="1:9" ht="39.75" customHeight="1">
      <c r="A25" s="95"/>
      <c r="B25" s="89"/>
      <c r="C25" s="33" t="str">
        <f>HYPERLINK("https://www.rika.com/product/detailed/"&amp;$D25,"WEB")</f>
        <v>WEB</v>
      </c>
      <c r="D25" s="37" t="s">
        <v>33</v>
      </c>
      <c r="E25" s="37" t="s">
        <v>372</v>
      </c>
      <c r="F25" s="78">
        <v>1980</v>
      </c>
      <c r="G25" s="37"/>
      <c r="H25" s="61">
        <f t="shared" si="0"/>
        <v>0</v>
      </c>
      <c r="I25" s="38" t="s">
        <v>462</v>
      </c>
    </row>
    <row r="26" spans="1:9" ht="39.75" customHeight="1">
      <c r="A26" s="95"/>
      <c r="B26" s="89"/>
      <c r="C26" s="33" t="str">
        <f>HYPERLINK("https://www.rika.com/product/detailed/"&amp;$D26,"WEB")</f>
        <v>WEB</v>
      </c>
      <c r="D26" s="37" t="s">
        <v>312</v>
      </c>
      <c r="E26" s="37" t="s">
        <v>597</v>
      </c>
      <c r="F26" s="78">
        <v>380</v>
      </c>
      <c r="G26" s="37"/>
      <c r="H26" s="61">
        <f t="shared" si="0"/>
        <v>0</v>
      </c>
      <c r="I26" s="38" t="s">
        <v>463</v>
      </c>
    </row>
    <row r="27" spans="1:9" ht="39.75" customHeight="1">
      <c r="A27" s="95"/>
      <c r="B27" s="89"/>
      <c r="C27" s="33" t="str">
        <f t="shared" ref="C27:C88" si="5">HYPERLINK("https://www.rika.com/product/detailed/"&amp;$D27,"WEB")</f>
        <v>WEB</v>
      </c>
      <c r="D27" s="37" t="s">
        <v>57</v>
      </c>
      <c r="E27" s="37" t="s">
        <v>598</v>
      </c>
      <c r="F27" s="78">
        <v>1700</v>
      </c>
      <c r="G27" s="37"/>
      <c r="H27" s="61">
        <f t="shared" si="0"/>
        <v>0</v>
      </c>
      <c r="I27" s="38" t="s">
        <v>577</v>
      </c>
    </row>
    <row r="28" spans="1:9" ht="39.75" customHeight="1">
      <c r="A28" s="95"/>
      <c r="B28" s="89"/>
      <c r="C28" s="65" t="str">
        <f t="shared" si="5"/>
        <v>WEB</v>
      </c>
      <c r="D28" s="63" t="s">
        <v>58</v>
      </c>
      <c r="E28" s="63" t="s">
        <v>599</v>
      </c>
      <c r="F28" s="80">
        <v>2950</v>
      </c>
      <c r="G28" s="63"/>
      <c r="H28" s="69">
        <f t="shared" si="0"/>
        <v>0</v>
      </c>
      <c r="I28" s="64" t="s">
        <v>577</v>
      </c>
    </row>
    <row r="29" spans="1:9" ht="39.75" customHeight="1">
      <c r="A29" s="95"/>
      <c r="B29" s="89"/>
      <c r="C29" s="33" t="str">
        <f t="shared" si="5"/>
        <v>WEB</v>
      </c>
      <c r="D29" s="37" t="s">
        <v>106</v>
      </c>
      <c r="E29" s="37" t="s">
        <v>197</v>
      </c>
      <c r="F29" s="78">
        <v>220</v>
      </c>
      <c r="G29" s="37"/>
      <c r="H29" s="61">
        <f t="shared" si="0"/>
        <v>0</v>
      </c>
      <c r="I29" s="38" t="s">
        <v>454</v>
      </c>
    </row>
    <row r="30" spans="1:9" ht="39.75" customHeight="1">
      <c r="A30" s="95"/>
      <c r="B30" s="89"/>
      <c r="C30" s="33" t="str">
        <f t="shared" si="5"/>
        <v>WEB</v>
      </c>
      <c r="D30" s="37" t="s">
        <v>141</v>
      </c>
      <c r="E30" s="37" t="s">
        <v>354</v>
      </c>
      <c r="F30" s="78">
        <v>1200</v>
      </c>
      <c r="G30" s="37"/>
      <c r="H30" s="61">
        <f t="shared" si="0"/>
        <v>0</v>
      </c>
      <c r="I30" s="38" t="s">
        <v>455</v>
      </c>
    </row>
    <row r="31" spans="1:9" ht="39.75" customHeight="1">
      <c r="A31" s="95"/>
      <c r="B31" s="89"/>
      <c r="C31" s="33" t="str">
        <f t="shared" si="5"/>
        <v>WEB</v>
      </c>
      <c r="D31" s="37" t="s">
        <v>345</v>
      </c>
      <c r="E31" s="37" t="s">
        <v>283</v>
      </c>
      <c r="F31" s="78">
        <v>2400</v>
      </c>
      <c r="G31" s="37"/>
      <c r="H31" s="61">
        <f t="shared" si="0"/>
        <v>0</v>
      </c>
      <c r="I31" s="38" t="s">
        <v>462</v>
      </c>
    </row>
    <row r="32" spans="1:9" ht="39.75" customHeight="1">
      <c r="A32" s="95"/>
      <c r="B32" s="89"/>
      <c r="C32" s="33" t="str">
        <f t="shared" si="5"/>
        <v>WEB</v>
      </c>
      <c r="D32" s="37" t="s">
        <v>146</v>
      </c>
      <c r="E32" s="37" t="s">
        <v>600</v>
      </c>
      <c r="F32" s="78">
        <v>450</v>
      </c>
      <c r="G32" s="37"/>
      <c r="H32" s="61">
        <f t="shared" si="0"/>
        <v>0</v>
      </c>
      <c r="I32" s="38" t="s">
        <v>464</v>
      </c>
    </row>
    <row r="33" spans="1:9" ht="39.75" customHeight="1" thickBot="1">
      <c r="A33" s="95"/>
      <c r="B33" s="90"/>
      <c r="C33" s="32" t="str">
        <f t="shared" si="5"/>
        <v>WEB</v>
      </c>
      <c r="D33" s="39" t="s">
        <v>346</v>
      </c>
      <c r="E33" s="39" t="s">
        <v>601</v>
      </c>
      <c r="F33" s="79">
        <v>2800</v>
      </c>
      <c r="G33" s="39"/>
      <c r="H33" s="28">
        <f t="shared" si="0"/>
        <v>0</v>
      </c>
      <c r="I33" s="40" t="s">
        <v>469</v>
      </c>
    </row>
    <row r="34" spans="1:9" ht="39.75" customHeight="1">
      <c r="A34" s="95"/>
      <c r="B34" s="88" t="s">
        <v>394</v>
      </c>
      <c r="C34" s="27" t="str">
        <f t="shared" si="5"/>
        <v>WEB</v>
      </c>
      <c r="D34" s="35" t="s">
        <v>25</v>
      </c>
      <c r="E34" s="35" t="s">
        <v>373</v>
      </c>
      <c r="F34" s="77">
        <v>8900</v>
      </c>
      <c r="G34" s="35"/>
      <c r="H34" s="29">
        <f t="shared" si="0"/>
        <v>0</v>
      </c>
      <c r="I34" s="36" t="s">
        <v>481</v>
      </c>
    </row>
    <row r="35" spans="1:9" ht="39.75" customHeight="1">
      <c r="A35" s="95"/>
      <c r="B35" s="89"/>
      <c r="C35" s="33" t="str">
        <f t="shared" si="5"/>
        <v>WEB</v>
      </c>
      <c r="D35" s="37" t="s">
        <v>90</v>
      </c>
      <c r="E35" s="37" t="s">
        <v>602</v>
      </c>
      <c r="F35" s="78">
        <v>1000</v>
      </c>
      <c r="G35" s="37"/>
      <c r="H35" s="61">
        <f t="shared" si="0"/>
        <v>0</v>
      </c>
      <c r="I35" s="38" t="s">
        <v>465</v>
      </c>
    </row>
    <row r="36" spans="1:9" ht="39.75" customHeight="1">
      <c r="A36" s="95"/>
      <c r="B36" s="89"/>
      <c r="C36" s="33" t="str">
        <f t="shared" si="5"/>
        <v>WEB</v>
      </c>
      <c r="D36" s="37" t="s">
        <v>92</v>
      </c>
      <c r="E36" s="37" t="s">
        <v>603</v>
      </c>
      <c r="F36" s="78">
        <v>600</v>
      </c>
      <c r="G36" s="37"/>
      <c r="H36" s="61">
        <f t="shared" si="0"/>
        <v>0</v>
      </c>
      <c r="I36" s="38" t="s">
        <v>466</v>
      </c>
    </row>
    <row r="37" spans="1:9" ht="39.75" customHeight="1">
      <c r="A37" s="95"/>
      <c r="B37" s="89"/>
      <c r="C37" s="33" t="str">
        <f t="shared" si="5"/>
        <v>WEB</v>
      </c>
      <c r="D37" s="37" t="s">
        <v>94</v>
      </c>
      <c r="E37" s="37" t="s">
        <v>604</v>
      </c>
      <c r="F37" s="78">
        <v>850</v>
      </c>
      <c r="G37" s="37"/>
      <c r="H37" s="61">
        <f t="shared" si="0"/>
        <v>0</v>
      </c>
      <c r="I37" s="38" t="s">
        <v>466</v>
      </c>
    </row>
    <row r="38" spans="1:9" ht="39.75" customHeight="1">
      <c r="A38" s="95"/>
      <c r="B38" s="89"/>
      <c r="C38" s="33" t="str">
        <f t="shared" si="5"/>
        <v>WEB</v>
      </c>
      <c r="D38" s="37" t="s">
        <v>95</v>
      </c>
      <c r="E38" s="37" t="s">
        <v>605</v>
      </c>
      <c r="F38" s="78">
        <v>3500</v>
      </c>
      <c r="G38" s="37"/>
      <c r="H38" s="61">
        <f t="shared" si="0"/>
        <v>0</v>
      </c>
      <c r="I38" s="38" t="s">
        <v>467</v>
      </c>
    </row>
    <row r="39" spans="1:9" ht="39.75" customHeight="1">
      <c r="A39" s="95"/>
      <c r="B39" s="89"/>
      <c r="C39" s="65" t="str">
        <f t="shared" si="5"/>
        <v>WEB</v>
      </c>
      <c r="D39" s="63" t="s">
        <v>97</v>
      </c>
      <c r="E39" s="63" t="s">
        <v>606</v>
      </c>
      <c r="F39" s="80">
        <v>2000</v>
      </c>
      <c r="G39" s="63"/>
      <c r="H39" s="69">
        <f t="shared" si="0"/>
        <v>0</v>
      </c>
      <c r="I39" s="64" t="s">
        <v>468</v>
      </c>
    </row>
    <row r="40" spans="1:9" ht="39.75" customHeight="1">
      <c r="A40" s="95"/>
      <c r="B40" s="89"/>
      <c r="C40" s="33" t="str">
        <f t="shared" si="5"/>
        <v>WEB</v>
      </c>
      <c r="D40" s="37" t="s">
        <v>143</v>
      </c>
      <c r="E40" s="37" t="s">
        <v>348</v>
      </c>
      <c r="F40" s="78">
        <v>650</v>
      </c>
      <c r="G40" s="37"/>
      <c r="H40" s="61">
        <f t="shared" si="0"/>
        <v>0</v>
      </c>
      <c r="I40" s="38" t="s">
        <v>469</v>
      </c>
    </row>
    <row r="41" spans="1:9" ht="39.75" customHeight="1">
      <c r="A41" s="95"/>
      <c r="B41" s="89"/>
      <c r="C41" s="33" t="str">
        <f t="shared" si="5"/>
        <v>WEB</v>
      </c>
      <c r="D41" s="37" t="s">
        <v>149</v>
      </c>
      <c r="E41" s="37" t="s">
        <v>607</v>
      </c>
      <c r="F41" s="78">
        <v>780</v>
      </c>
      <c r="G41" s="37"/>
      <c r="H41" s="61">
        <f t="shared" si="0"/>
        <v>0</v>
      </c>
      <c r="I41" s="38" t="s">
        <v>470</v>
      </c>
    </row>
    <row r="42" spans="1:9" ht="39.75" customHeight="1" thickBot="1">
      <c r="A42" s="95"/>
      <c r="B42" s="90"/>
      <c r="C42" s="32" t="str">
        <f t="shared" si="5"/>
        <v>WEB</v>
      </c>
      <c r="D42" s="39" t="s">
        <v>152</v>
      </c>
      <c r="E42" s="39" t="s">
        <v>196</v>
      </c>
      <c r="F42" s="79">
        <v>280</v>
      </c>
      <c r="G42" s="39"/>
      <c r="H42" s="28">
        <f t="shared" si="0"/>
        <v>0</v>
      </c>
      <c r="I42" s="40" t="s">
        <v>471</v>
      </c>
    </row>
    <row r="43" spans="1:9" ht="39.75" customHeight="1">
      <c r="A43" s="95"/>
      <c r="B43" s="88" t="s">
        <v>363</v>
      </c>
      <c r="C43" s="27" t="str">
        <f t="shared" si="5"/>
        <v>WEB</v>
      </c>
      <c r="D43" s="35" t="s">
        <v>17</v>
      </c>
      <c r="E43" s="35" t="s">
        <v>568</v>
      </c>
      <c r="F43" s="77">
        <v>2800</v>
      </c>
      <c r="G43" s="35"/>
      <c r="H43" s="29">
        <f t="shared" si="0"/>
        <v>0</v>
      </c>
      <c r="I43" s="36" t="s">
        <v>472</v>
      </c>
    </row>
    <row r="44" spans="1:9" ht="39.75" customHeight="1">
      <c r="A44" s="95"/>
      <c r="B44" s="89"/>
      <c r="C44" s="33" t="str">
        <f t="shared" si="5"/>
        <v>WEB</v>
      </c>
      <c r="D44" s="37" t="s">
        <v>18</v>
      </c>
      <c r="E44" s="37" t="s">
        <v>608</v>
      </c>
      <c r="F44" s="78">
        <v>3200</v>
      </c>
      <c r="G44" s="37"/>
      <c r="H44" s="61">
        <f t="shared" si="0"/>
        <v>0</v>
      </c>
      <c r="I44" s="38" t="s">
        <v>472</v>
      </c>
    </row>
    <row r="45" spans="1:9" ht="39.75" customHeight="1">
      <c r="A45" s="95"/>
      <c r="B45" s="89"/>
      <c r="C45" s="33" t="str">
        <f t="shared" si="5"/>
        <v>WEB</v>
      </c>
      <c r="D45" s="37" t="s">
        <v>19</v>
      </c>
      <c r="E45" s="37" t="s">
        <v>609</v>
      </c>
      <c r="F45" s="78">
        <v>650</v>
      </c>
      <c r="G45" s="37"/>
      <c r="H45" s="61">
        <f t="shared" si="0"/>
        <v>0</v>
      </c>
      <c r="I45" s="38" t="s">
        <v>564</v>
      </c>
    </row>
    <row r="46" spans="1:9" ht="39.75" customHeight="1">
      <c r="A46" s="95"/>
      <c r="B46" s="89"/>
      <c r="C46" s="33" t="str">
        <f t="shared" si="5"/>
        <v>WEB</v>
      </c>
      <c r="D46" s="37" t="s">
        <v>20</v>
      </c>
      <c r="E46" s="37" t="s">
        <v>610</v>
      </c>
      <c r="F46" s="78">
        <v>2800</v>
      </c>
      <c r="G46" s="37"/>
      <c r="H46" s="61">
        <f t="shared" si="0"/>
        <v>0</v>
      </c>
      <c r="I46" s="38" t="s">
        <v>472</v>
      </c>
    </row>
    <row r="47" spans="1:9" ht="39.75" customHeight="1">
      <c r="A47" s="95"/>
      <c r="B47" s="89"/>
      <c r="C47" s="33" t="str">
        <f t="shared" si="5"/>
        <v>WEB</v>
      </c>
      <c r="D47" s="37" t="s">
        <v>763</v>
      </c>
      <c r="E47" s="37" t="s">
        <v>764</v>
      </c>
      <c r="F47" s="78">
        <v>15500</v>
      </c>
      <c r="G47" s="37"/>
      <c r="H47" s="61">
        <f t="shared" si="0"/>
        <v>0</v>
      </c>
      <c r="I47" s="38" t="s">
        <v>765</v>
      </c>
    </row>
    <row r="48" spans="1:9" ht="39.75" customHeight="1">
      <c r="A48" s="95"/>
      <c r="B48" s="89"/>
      <c r="C48" s="65" t="str">
        <f t="shared" si="5"/>
        <v>WEB</v>
      </c>
      <c r="D48" s="63" t="s">
        <v>21</v>
      </c>
      <c r="E48" s="63" t="s">
        <v>611</v>
      </c>
      <c r="F48" s="80">
        <v>1900</v>
      </c>
      <c r="G48" s="63"/>
      <c r="H48" s="69">
        <f t="shared" si="0"/>
        <v>0</v>
      </c>
      <c r="I48" s="64" t="s">
        <v>745</v>
      </c>
    </row>
    <row r="49" spans="1:9" ht="39.75" customHeight="1">
      <c r="A49" s="95"/>
      <c r="B49" s="89"/>
      <c r="C49" s="33" t="str">
        <f t="shared" si="5"/>
        <v>WEB</v>
      </c>
      <c r="D49" s="37" t="s">
        <v>22</v>
      </c>
      <c r="E49" s="37" t="s">
        <v>612</v>
      </c>
      <c r="F49" s="78">
        <v>680</v>
      </c>
      <c r="G49" s="37"/>
      <c r="H49" s="61">
        <f t="shared" si="0"/>
        <v>0</v>
      </c>
      <c r="I49" s="38" t="s">
        <v>745</v>
      </c>
    </row>
    <row r="50" spans="1:9" ht="39.75" customHeight="1">
      <c r="A50" s="95"/>
      <c r="B50" s="89"/>
      <c r="C50" s="33" t="str">
        <f t="shared" si="5"/>
        <v>WEB</v>
      </c>
      <c r="D50" s="37" t="s">
        <v>23</v>
      </c>
      <c r="E50" s="37" t="s">
        <v>613</v>
      </c>
      <c r="F50" s="78">
        <v>3900</v>
      </c>
      <c r="G50" s="37"/>
      <c r="H50" s="61">
        <f t="shared" si="0"/>
        <v>0</v>
      </c>
      <c r="I50" s="38" t="s">
        <v>571</v>
      </c>
    </row>
    <row r="51" spans="1:9" ht="39.75" customHeight="1">
      <c r="A51" s="95"/>
      <c r="B51" s="89"/>
      <c r="C51" s="33" t="str">
        <f t="shared" si="5"/>
        <v>WEB</v>
      </c>
      <c r="D51" s="37" t="s">
        <v>299</v>
      </c>
      <c r="E51" s="37" t="s">
        <v>589</v>
      </c>
      <c r="F51" s="78">
        <v>340</v>
      </c>
      <c r="G51" s="37"/>
      <c r="H51" s="61">
        <f t="shared" si="0"/>
        <v>0</v>
      </c>
      <c r="I51" s="38" t="s">
        <v>458</v>
      </c>
    </row>
    <row r="52" spans="1:9" ht="39.75" customHeight="1">
      <c r="A52" s="95"/>
      <c r="B52" s="89"/>
      <c r="C52" s="33" t="str">
        <f t="shared" si="5"/>
        <v>WEB</v>
      </c>
      <c r="D52" s="37" t="s">
        <v>300</v>
      </c>
      <c r="E52" s="37" t="s">
        <v>361</v>
      </c>
      <c r="F52" s="78">
        <v>2500</v>
      </c>
      <c r="G52" s="37"/>
      <c r="H52" s="61">
        <f t="shared" si="0"/>
        <v>0</v>
      </c>
      <c r="I52" s="38" t="s">
        <v>572</v>
      </c>
    </row>
    <row r="53" spans="1:9" ht="39.75" customHeight="1">
      <c r="A53" s="95"/>
      <c r="B53" s="89"/>
      <c r="C53" s="33" t="str">
        <f t="shared" si="5"/>
        <v>WEB</v>
      </c>
      <c r="D53" s="37" t="s">
        <v>40</v>
      </c>
      <c r="E53" s="37" t="s">
        <v>614</v>
      </c>
      <c r="F53" s="78">
        <v>680</v>
      </c>
      <c r="G53" s="37"/>
      <c r="H53" s="61">
        <f t="shared" si="0"/>
        <v>0</v>
      </c>
      <c r="I53" s="38" t="s">
        <v>478</v>
      </c>
    </row>
    <row r="54" spans="1:9" ht="39.75" customHeight="1">
      <c r="A54" s="95"/>
      <c r="B54" s="89"/>
      <c r="C54" s="33" t="str">
        <f t="shared" si="5"/>
        <v>WEB</v>
      </c>
      <c r="D54" s="37" t="s">
        <v>78</v>
      </c>
      <c r="E54" s="37" t="s">
        <v>615</v>
      </c>
      <c r="F54" s="78">
        <v>2000</v>
      </c>
      <c r="G54" s="37"/>
      <c r="H54" s="61">
        <f t="shared" si="0"/>
        <v>0</v>
      </c>
      <c r="I54" s="38" t="s">
        <v>578</v>
      </c>
    </row>
    <row r="55" spans="1:9" ht="39.75" customHeight="1">
      <c r="A55" s="95"/>
      <c r="B55" s="89"/>
      <c r="C55" s="33" t="str">
        <f t="shared" si="5"/>
        <v>WEB</v>
      </c>
      <c r="D55" s="37" t="s">
        <v>337</v>
      </c>
      <c r="E55" s="37" t="s">
        <v>203</v>
      </c>
      <c r="F55" s="78">
        <v>800</v>
      </c>
      <c r="G55" s="37"/>
      <c r="H55" s="61">
        <f t="shared" si="0"/>
        <v>0</v>
      </c>
      <c r="I55" s="38" t="s">
        <v>454</v>
      </c>
    </row>
    <row r="56" spans="1:9" ht="39.75" customHeight="1">
      <c r="A56" s="95"/>
      <c r="B56" s="89"/>
      <c r="C56" s="33" t="str">
        <f t="shared" si="5"/>
        <v>WEB</v>
      </c>
      <c r="D56" s="37" t="s">
        <v>128</v>
      </c>
      <c r="E56" s="37" t="s">
        <v>616</v>
      </c>
      <c r="F56" s="78">
        <v>1550</v>
      </c>
      <c r="G56" s="37"/>
      <c r="H56" s="61">
        <f t="shared" si="0"/>
        <v>0</v>
      </c>
      <c r="I56" s="38" t="s">
        <v>477</v>
      </c>
    </row>
    <row r="57" spans="1:9" ht="39.75" customHeight="1">
      <c r="A57" s="95"/>
      <c r="B57" s="89"/>
      <c r="C57" s="33" t="str">
        <f t="shared" si="5"/>
        <v>WEB</v>
      </c>
      <c r="D57" s="37" t="s">
        <v>143</v>
      </c>
      <c r="E57" s="37" t="s">
        <v>348</v>
      </c>
      <c r="F57" s="78">
        <v>650</v>
      </c>
      <c r="G57" s="37"/>
      <c r="H57" s="61">
        <f t="shared" si="0"/>
        <v>0</v>
      </c>
      <c r="I57" s="38" t="s">
        <v>469</v>
      </c>
    </row>
    <row r="58" spans="1:9" ht="39.75" customHeight="1">
      <c r="A58" s="95"/>
      <c r="B58" s="89"/>
      <c r="C58" s="33" t="str">
        <f t="shared" si="5"/>
        <v>WEB</v>
      </c>
      <c r="D58" s="37" t="s">
        <v>145</v>
      </c>
      <c r="E58" s="37" t="s">
        <v>413</v>
      </c>
      <c r="F58" s="78">
        <v>2400</v>
      </c>
      <c r="G58" s="37"/>
      <c r="H58" s="61">
        <f t="shared" si="0"/>
        <v>0</v>
      </c>
      <c r="I58" s="38" t="s">
        <v>471</v>
      </c>
    </row>
    <row r="59" spans="1:9" ht="39.75" customHeight="1" thickBot="1">
      <c r="A59" s="95"/>
      <c r="B59" s="90"/>
      <c r="C59" s="32" t="str">
        <f t="shared" si="5"/>
        <v>WEB</v>
      </c>
      <c r="D59" s="39" t="s">
        <v>152</v>
      </c>
      <c r="E59" s="39" t="s">
        <v>196</v>
      </c>
      <c r="F59" s="79">
        <v>280</v>
      </c>
      <c r="G59" s="39"/>
      <c r="H59" s="28">
        <f t="shared" si="0"/>
        <v>0</v>
      </c>
      <c r="I59" s="40" t="s">
        <v>471</v>
      </c>
    </row>
    <row r="60" spans="1:9" ht="39.75" customHeight="1">
      <c r="A60" s="95"/>
      <c r="B60" s="88" t="s">
        <v>395</v>
      </c>
      <c r="C60" s="27" t="str">
        <f t="shared" si="5"/>
        <v>WEB</v>
      </c>
      <c r="D60" s="35" t="s">
        <v>767</v>
      </c>
      <c r="E60" s="35" t="s">
        <v>768</v>
      </c>
      <c r="F60" s="77">
        <v>3200</v>
      </c>
      <c r="G60" s="35"/>
      <c r="H60" s="29">
        <f t="shared" si="0"/>
        <v>0</v>
      </c>
      <c r="I60" s="36" t="s">
        <v>562</v>
      </c>
    </row>
    <row r="61" spans="1:9" ht="39.75" customHeight="1">
      <c r="A61" s="95"/>
      <c r="B61" s="89"/>
      <c r="C61" s="33" t="str">
        <f t="shared" si="5"/>
        <v>WEB</v>
      </c>
      <c r="D61" s="37" t="s">
        <v>303</v>
      </c>
      <c r="E61" s="37" t="s">
        <v>617</v>
      </c>
      <c r="F61" s="78">
        <v>5500</v>
      </c>
      <c r="G61" s="37"/>
      <c r="H61" s="61">
        <f t="shared" si="0"/>
        <v>0</v>
      </c>
      <c r="I61" s="38" t="s">
        <v>587</v>
      </c>
    </row>
    <row r="62" spans="1:9" ht="39.75" customHeight="1">
      <c r="A62" s="95"/>
      <c r="B62" s="89"/>
      <c r="C62" s="33" t="str">
        <f t="shared" si="5"/>
        <v>WEB</v>
      </c>
      <c r="D62" s="37" t="s">
        <v>28</v>
      </c>
      <c r="E62" s="37" t="s">
        <v>618</v>
      </c>
      <c r="F62" s="78">
        <v>3800</v>
      </c>
      <c r="G62" s="37"/>
      <c r="H62" s="61">
        <f t="shared" si="0"/>
        <v>0</v>
      </c>
      <c r="I62" s="38" t="s">
        <v>474</v>
      </c>
    </row>
    <row r="63" spans="1:9" ht="39.75" customHeight="1">
      <c r="A63" s="95"/>
      <c r="B63" s="89"/>
      <c r="C63" s="33" t="str">
        <f t="shared" si="5"/>
        <v>WEB</v>
      </c>
      <c r="D63" s="37" t="s">
        <v>306</v>
      </c>
      <c r="E63" s="37" t="s">
        <v>619</v>
      </c>
      <c r="F63" s="78">
        <v>1800</v>
      </c>
      <c r="G63" s="37"/>
      <c r="H63" s="61">
        <f t="shared" si="0"/>
        <v>0</v>
      </c>
      <c r="I63" s="38" t="s">
        <v>746</v>
      </c>
    </row>
    <row r="64" spans="1:9" ht="39.75" customHeight="1">
      <c r="A64" s="95"/>
      <c r="B64" s="89"/>
      <c r="C64" s="33" t="str">
        <f t="shared" si="5"/>
        <v>WEB</v>
      </c>
      <c r="D64" s="37" t="s">
        <v>126</v>
      </c>
      <c r="E64" s="37" t="s">
        <v>620</v>
      </c>
      <c r="F64" s="78">
        <v>1250</v>
      </c>
      <c r="G64" s="37"/>
      <c r="H64" s="61">
        <f t="shared" si="0"/>
        <v>0</v>
      </c>
      <c r="I64" s="38" t="s">
        <v>528</v>
      </c>
    </row>
    <row r="65" spans="1:9" ht="39.75" customHeight="1">
      <c r="A65" s="95"/>
      <c r="B65" s="89"/>
      <c r="C65" s="65" t="str">
        <f t="shared" si="5"/>
        <v>WEB</v>
      </c>
      <c r="D65" s="63" t="s">
        <v>137</v>
      </c>
      <c r="E65" s="63" t="s">
        <v>621</v>
      </c>
      <c r="F65" s="80">
        <v>930</v>
      </c>
      <c r="G65" s="63"/>
      <c r="H65" s="69">
        <f t="shared" si="0"/>
        <v>0</v>
      </c>
      <c r="I65" s="64" t="s">
        <v>530</v>
      </c>
    </row>
    <row r="66" spans="1:9" ht="39.75" customHeight="1">
      <c r="A66" s="95"/>
      <c r="B66" s="89"/>
      <c r="C66" s="33" t="str">
        <f t="shared" si="5"/>
        <v>WEB</v>
      </c>
      <c r="D66" s="37" t="s">
        <v>140</v>
      </c>
      <c r="E66" s="37" t="s">
        <v>422</v>
      </c>
      <c r="F66" s="78">
        <v>690</v>
      </c>
      <c r="G66" s="37"/>
      <c r="H66" s="61">
        <f t="shared" si="0"/>
        <v>0</v>
      </c>
      <c r="I66" s="38" t="s">
        <v>460</v>
      </c>
    </row>
    <row r="67" spans="1:9" ht="39.75" customHeight="1">
      <c r="A67" s="95"/>
      <c r="B67" s="89"/>
      <c r="C67" s="33" t="str">
        <f t="shared" si="5"/>
        <v>WEB</v>
      </c>
      <c r="D67" s="37" t="s">
        <v>147</v>
      </c>
      <c r="E67" s="37" t="s">
        <v>569</v>
      </c>
      <c r="F67" s="78">
        <v>850</v>
      </c>
      <c r="G67" s="37"/>
      <c r="H67" s="61">
        <f t="shared" si="0"/>
        <v>0</v>
      </c>
      <c r="I67" s="38" t="s">
        <v>464</v>
      </c>
    </row>
    <row r="68" spans="1:9" ht="39.75" customHeight="1" thickBot="1">
      <c r="A68" s="96"/>
      <c r="B68" s="90"/>
      <c r="C68" s="32" t="str">
        <f t="shared" si="5"/>
        <v>WEB</v>
      </c>
      <c r="D68" s="39" t="s">
        <v>152</v>
      </c>
      <c r="E68" s="39" t="s">
        <v>196</v>
      </c>
      <c r="F68" s="79">
        <v>280</v>
      </c>
      <c r="G68" s="39"/>
      <c r="H68" s="28">
        <f t="shared" si="0"/>
        <v>0</v>
      </c>
      <c r="I68" s="40" t="s">
        <v>471</v>
      </c>
    </row>
    <row r="69" spans="1:9" ht="39.75" customHeight="1">
      <c r="A69" s="97">
        <v>4</v>
      </c>
      <c r="B69" s="88" t="s">
        <v>402</v>
      </c>
      <c r="C69" s="27" t="str">
        <f t="shared" si="5"/>
        <v>WEB</v>
      </c>
      <c r="D69" s="35" t="s">
        <v>8</v>
      </c>
      <c r="E69" s="35" t="s">
        <v>622</v>
      </c>
      <c r="F69" s="77">
        <v>1900</v>
      </c>
      <c r="G69" s="35"/>
      <c r="H69" s="29">
        <f t="shared" si="0"/>
        <v>0</v>
      </c>
      <c r="I69" s="36" t="s">
        <v>445</v>
      </c>
    </row>
    <row r="70" spans="1:9" ht="39.75" customHeight="1">
      <c r="A70" s="98"/>
      <c r="B70" s="89"/>
      <c r="C70" s="33" t="str">
        <f t="shared" si="5"/>
        <v>WEB</v>
      </c>
      <c r="D70" s="37" t="s">
        <v>9</v>
      </c>
      <c r="E70" s="37" t="s">
        <v>623</v>
      </c>
      <c r="F70" s="78">
        <v>2200</v>
      </c>
      <c r="G70" s="37"/>
      <c r="H70" s="61">
        <f t="shared" ref="H70:H133" si="6">F70*G70</f>
        <v>0</v>
      </c>
      <c r="I70" s="38" t="s">
        <v>452</v>
      </c>
    </row>
    <row r="71" spans="1:9" ht="39.75" customHeight="1">
      <c r="A71" s="98"/>
      <c r="B71" s="89"/>
      <c r="C71" s="33" t="str">
        <f t="shared" si="5"/>
        <v>WEB</v>
      </c>
      <c r="D71" s="37" t="s">
        <v>13</v>
      </c>
      <c r="E71" s="37" t="s">
        <v>371</v>
      </c>
      <c r="F71" s="78">
        <v>390</v>
      </c>
      <c r="G71" s="37"/>
      <c r="H71" s="61">
        <f t="shared" si="6"/>
        <v>0</v>
      </c>
      <c r="I71" s="38" t="s">
        <v>456</v>
      </c>
    </row>
    <row r="72" spans="1:9" ht="39.75" customHeight="1">
      <c r="A72" s="98"/>
      <c r="B72" s="89"/>
      <c r="C72" s="33" t="str">
        <f t="shared" si="5"/>
        <v>WEB</v>
      </c>
      <c r="D72" s="37" t="s">
        <v>59</v>
      </c>
      <c r="E72" s="37" t="s">
        <v>194</v>
      </c>
      <c r="F72" s="78">
        <v>440</v>
      </c>
      <c r="G72" s="37"/>
      <c r="H72" s="61">
        <f t="shared" si="6"/>
        <v>0</v>
      </c>
      <c r="I72" s="38" t="s">
        <v>242</v>
      </c>
    </row>
    <row r="73" spans="1:9" ht="39.75" customHeight="1">
      <c r="A73" s="98"/>
      <c r="B73" s="89"/>
      <c r="C73" s="65" t="str">
        <f t="shared" si="5"/>
        <v>WEB</v>
      </c>
      <c r="D73" s="63" t="s">
        <v>66</v>
      </c>
      <c r="E73" s="63" t="s">
        <v>624</v>
      </c>
      <c r="F73" s="80">
        <v>290</v>
      </c>
      <c r="G73" s="63"/>
      <c r="H73" s="69">
        <f t="shared" si="6"/>
        <v>0</v>
      </c>
      <c r="I73" s="64" t="s">
        <v>747</v>
      </c>
    </row>
    <row r="74" spans="1:9" ht="39.75" customHeight="1">
      <c r="A74" s="98"/>
      <c r="B74" s="89"/>
      <c r="C74" s="33" t="str">
        <f t="shared" si="5"/>
        <v>WEB</v>
      </c>
      <c r="D74" s="37" t="s">
        <v>67</v>
      </c>
      <c r="E74" s="37" t="s">
        <v>625</v>
      </c>
      <c r="F74" s="78">
        <v>430</v>
      </c>
      <c r="G74" s="37"/>
      <c r="H74" s="61">
        <f t="shared" si="6"/>
        <v>0</v>
      </c>
      <c r="I74" s="38" t="s">
        <v>747</v>
      </c>
    </row>
    <row r="75" spans="1:9" ht="39.75" customHeight="1">
      <c r="A75" s="98"/>
      <c r="B75" s="89"/>
      <c r="C75" s="33" t="str">
        <f t="shared" si="5"/>
        <v>WEB</v>
      </c>
      <c r="D75" s="37" t="s">
        <v>68</v>
      </c>
      <c r="E75" s="37" t="s">
        <v>626</v>
      </c>
      <c r="F75" s="78">
        <v>890</v>
      </c>
      <c r="G75" s="37"/>
      <c r="H75" s="61">
        <f t="shared" si="6"/>
        <v>0</v>
      </c>
      <c r="I75" s="38" t="s">
        <v>748</v>
      </c>
    </row>
    <row r="76" spans="1:9" ht="39.75" customHeight="1">
      <c r="A76" s="98"/>
      <c r="B76" s="89"/>
      <c r="C76" s="33" t="str">
        <f t="shared" si="5"/>
        <v>WEB</v>
      </c>
      <c r="D76" s="37" t="s">
        <v>69</v>
      </c>
      <c r="E76" s="37" t="s">
        <v>627</v>
      </c>
      <c r="F76" s="78">
        <v>3700</v>
      </c>
      <c r="G76" s="37"/>
      <c r="H76" s="61">
        <f t="shared" si="6"/>
        <v>0</v>
      </c>
      <c r="I76" s="38" t="s">
        <v>749</v>
      </c>
    </row>
    <row r="77" spans="1:9" ht="39.75" customHeight="1">
      <c r="A77" s="98"/>
      <c r="B77" s="89"/>
      <c r="C77" s="33" t="str">
        <f t="shared" si="5"/>
        <v>WEB</v>
      </c>
      <c r="D77" s="37" t="s">
        <v>321</v>
      </c>
      <c r="E77" s="37" t="s">
        <v>628</v>
      </c>
      <c r="F77" s="78">
        <v>300</v>
      </c>
      <c r="G77" s="37"/>
      <c r="H77" s="61">
        <f t="shared" si="6"/>
        <v>0</v>
      </c>
      <c r="I77" s="38" t="s">
        <v>749</v>
      </c>
    </row>
    <row r="78" spans="1:9" ht="39.75" customHeight="1">
      <c r="A78" s="98"/>
      <c r="B78" s="89"/>
      <c r="C78" s="33" t="str">
        <f t="shared" si="5"/>
        <v>WEB</v>
      </c>
      <c r="D78" s="37" t="s">
        <v>331</v>
      </c>
      <c r="E78" s="37" t="s">
        <v>629</v>
      </c>
      <c r="F78" s="78">
        <v>2000</v>
      </c>
      <c r="G78" s="37"/>
      <c r="H78" s="61">
        <f t="shared" si="6"/>
        <v>0</v>
      </c>
      <c r="I78" s="38" t="s">
        <v>449</v>
      </c>
    </row>
    <row r="79" spans="1:9" ht="39.75" customHeight="1">
      <c r="A79" s="98"/>
      <c r="B79" s="89"/>
      <c r="C79" s="33" t="str">
        <f t="shared" si="5"/>
        <v>WEB</v>
      </c>
      <c r="D79" s="37" t="s">
        <v>86</v>
      </c>
      <c r="E79" s="37" t="s">
        <v>195</v>
      </c>
      <c r="F79" s="78">
        <v>1300</v>
      </c>
      <c r="G79" s="37"/>
      <c r="H79" s="61">
        <f t="shared" si="6"/>
        <v>0</v>
      </c>
      <c r="I79" s="38" t="s">
        <v>450</v>
      </c>
    </row>
    <row r="80" spans="1:9" ht="39.75" customHeight="1" thickBot="1">
      <c r="A80" s="98"/>
      <c r="B80" s="90"/>
      <c r="C80" s="32" t="str">
        <f t="shared" si="5"/>
        <v>WEB</v>
      </c>
      <c r="D80" s="39" t="s">
        <v>135</v>
      </c>
      <c r="E80" s="39" t="s">
        <v>423</v>
      </c>
      <c r="F80" s="79">
        <v>130</v>
      </c>
      <c r="G80" s="39"/>
      <c r="H80" s="28">
        <f t="shared" si="6"/>
        <v>0</v>
      </c>
      <c r="I80" s="40" t="s">
        <v>454</v>
      </c>
    </row>
    <row r="81" spans="1:9" ht="39.75" customHeight="1">
      <c r="A81" s="98"/>
      <c r="B81" s="88" t="s">
        <v>368</v>
      </c>
      <c r="C81" s="27" t="str">
        <f t="shared" si="5"/>
        <v>WEB</v>
      </c>
      <c r="D81" s="35" t="s">
        <v>417</v>
      </c>
      <c r="E81" s="35" t="s">
        <v>630</v>
      </c>
      <c r="F81" s="77">
        <v>3800</v>
      </c>
      <c r="G81" s="35"/>
      <c r="H81" s="29">
        <f t="shared" si="6"/>
        <v>0</v>
      </c>
      <c r="I81" s="36" t="s">
        <v>573</v>
      </c>
    </row>
    <row r="82" spans="1:9" ht="39.75" customHeight="1">
      <c r="A82" s="98"/>
      <c r="B82" s="89"/>
      <c r="C82" s="33" t="str">
        <f t="shared" si="5"/>
        <v>WEB</v>
      </c>
      <c r="D82" s="37" t="s">
        <v>27</v>
      </c>
      <c r="E82" s="37" t="s">
        <v>631</v>
      </c>
      <c r="F82" s="78">
        <v>8800</v>
      </c>
      <c r="G82" s="37"/>
      <c r="H82" s="61">
        <f t="shared" si="6"/>
        <v>0</v>
      </c>
      <c r="I82" s="38" t="s">
        <v>573</v>
      </c>
    </row>
    <row r="83" spans="1:9" ht="39.75" customHeight="1">
      <c r="A83" s="98"/>
      <c r="B83" s="89"/>
      <c r="C83" s="33" t="str">
        <f t="shared" si="5"/>
        <v>WEB</v>
      </c>
      <c r="D83" s="37" t="s">
        <v>128</v>
      </c>
      <c r="E83" s="37" t="s">
        <v>616</v>
      </c>
      <c r="F83" s="78">
        <v>1550</v>
      </c>
      <c r="G83" s="37"/>
      <c r="H83" s="61">
        <f t="shared" si="6"/>
        <v>0</v>
      </c>
      <c r="I83" s="38" t="s">
        <v>477</v>
      </c>
    </row>
    <row r="84" spans="1:9" ht="39.75" customHeight="1">
      <c r="A84" s="98"/>
      <c r="B84" s="89"/>
      <c r="C84" s="65" t="str">
        <f t="shared" si="5"/>
        <v>WEB</v>
      </c>
      <c r="D84" s="63" t="s">
        <v>129</v>
      </c>
      <c r="E84" s="63" t="s">
        <v>424</v>
      </c>
      <c r="F84" s="80">
        <v>480</v>
      </c>
      <c r="G84" s="63"/>
      <c r="H84" s="69">
        <f t="shared" si="6"/>
        <v>0</v>
      </c>
      <c r="I84" s="64" t="s">
        <v>487</v>
      </c>
    </row>
    <row r="85" spans="1:9" ht="39.75" customHeight="1" thickBot="1">
      <c r="A85" s="98"/>
      <c r="B85" s="89"/>
      <c r="C85" s="33" t="str">
        <f t="shared" si="5"/>
        <v>WEB</v>
      </c>
      <c r="D85" s="37" t="s">
        <v>181</v>
      </c>
      <c r="E85" s="37" t="s">
        <v>632</v>
      </c>
      <c r="F85" s="78">
        <v>3100</v>
      </c>
      <c r="G85" s="37"/>
      <c r="H85" s="61">
        <f t="shared" si="6"/>
        <v>0</v>
      </c>
      <c r="I85" s="38" t="s">
        <v>487</v>
      </c>
    </row>
    <row r="86" spans="1:9" ht="39.75" customHeight="1">
      <c r="A86" s="98"/>
      <c r="B86" s="88" t="s">
        <v>403</v>
      </c>
      <c r="C86" s="27" t="str">
        <f t="shared" si="5"/>
        <v>WEB</v>
      </c>
      <c r="D86" s="35" t="s">
        <v>13</v>
      </c>
      <c r="E86" s="35" t="s">
        <v>371</v>
      </c>
      <c r="F86" s="77">
        <v>390</v>
      </c>
      <c r="G86" s="35"/>
      <c r="H86" s="29">
        <f t="shared" si="6"/>
        <v>0</v>
      </c>
      <c r="I86" s="36" t="s">
        <v>456</v>
      </c>
    </row>
    <row r="87" spans="1:9" ht="39.75" customHeight="1">
      <c r="A87" s="98"/>
      <c r="B87" s="89"/>
      <c r="C87" s="33" t="str">
        <f t="shared" si="5"/>
        <v>WEB</v>
      </c>
      <c r="D87" s="37" t="s">
        <v>307</v>
      </c>
      <c r="E87" s="37" t="s">
        <v>633</v>
      </c>
      <c r="F87" s="78">
        <v>5400</v>
      </c>
      <c r="G87" s="37"/>
      <c r="H87" s="61">
        <f t="shared" si="6"/>
        <v>0</v>
      </c>
      <c r="I87" s="38" t="s">
        <v>750</v>
      </c>
    </row>
    <row r="88" spans="1:9" ht="39.75" customHeight="1">
      <c r="A88" s="98"/>
      <c r="B88" s="89"/>
      <c r="C88" s="33" t="str">
        <f t="shared" si="5"/>
        <v>WEB</v>
      </c>
      <c r="D88" s="37" t="s">
        <v>30</v>
      </c>
      <c r="E88" s="37" t="s">
        <v>2</v>
      </c>
      <c r="F88" s="78">
        <v>2100</v>
      </c>
      <c r="G88" s="37"/>
      <c r="H88" s="61">
        <f t="shared" si="6"/>
        <v>0</v>
      </c>
      <c r="I88" s="38" t="s">
        <v>489</v>
      </c>
    </row>
    <row r="89" spans="1:9" ht="39.75" customHeight="1">
      <c r="A89" s="98"/>
      <c r="B89" s="89"/>
      <c r="C89" s="33" t="str">
        <f t="shared" ref="C89:C157" si="7">HYPERLINK("https://www.rika.com/product/detailed/"&amp;$D89,"WEB")</f>
        <v>WEB</v>
      </c>
      <c r="D89" s="37" t="s">
        <v>31</v>
      </c>
      <c r="E89" s="37" t="s">
        <v>374</v>
      </c>
      <c r="F89" s="78">
        <v>2200</v>
      </c>
      <c r="G89" s="37"/>
      <c r="H89" s="61">
        <f t="shared" si="6"/>
        <v>0</v>
      </c>
      <c r="I89" s="38" t="s">
        <v>489</v>
      </c>
    </row>
    <row r="90" spans="1:9" ht="39.75" customHeight="1">
      <c r="A90" s="98"/>
      <c r="B90" s="89"/>
      <c r="C90" s="33" t="str">
        <f t="shared" si="7"/>
        <v>WEB</v>
      </c>
      <c r="D90" s="37" t="s">
        <v>308</v>
      </c>
      <c r="E90" s="37" t="s">
        <v>634</v>
      </c>
      <c r="F90" s="78">
        <v>1400</v>
      </c>
      <c r="G90" s="37"/>
      <c r="H90" s="61">
        <f t="shared" si="6"/>
        <v>0</v>
      </c>
      <c r="I90" s="38" t="s">
        <v>491</v>
      </c>
    </row>
    <row r="91" spans="1:9" ht="39.75" customHeight="1">
      <c r="A91" s="98"/>
      <c r="B91" s="89"/>
      <c r="C91" s="65" t="str">
        <f t="shared" si="7"/>
        <v>WEB</v>
      </c>
      <c r="D91" s="63" t="s">
        <v>309</v>
      </c>
      <c r="E91" s="63" t="s">
        <v>570</v>
      </c>
      <c r="F91" s="80">
        <v>6100</v>
      </c>
      <c r="G91" s="63"/>
      <c r="H91" s="69">
        <f t="shared" si="6"/>
        <v>0</v>
      </c>
      <c r="I91" s="64" t="s">
        <v>490</v>
      </c>
    </row>
    <row r="92" spans="1:9" ht="39.75" customHeight="1">
      <c r="A92" s="98"/>
      <c r="B92" s="89"/>
      <c r="C92" s="33" t="str">
        <f t="shared" si="7"/>
        <v>WEB</v>
      </c>
      <c r="D92" s="37" t="s">
        <v>310</v>
      </c>
      <c r="E92" s="37" t="s">
        <v>297</v>
      </c>
      <c r="F92" s="78">
        <v>3800</v>
      </c>
      <c r="G92" s="37"/>
      <c r="H92" s="62">
        <f t="shared" si="6"/>
        <v>0</v>
      </c>
      <c r="I92" s="38" t="s">
        <v>491</v>
      </c>
    </row>
    <row r="93" spans="1:9" ht="39.75" customHeight="1">
      <c r="A93" s="98"/>
      <c r="B93" s="89"/>
      <c r="C93" s="33" t="str">
        <f t="shared" si="7"/>
        <v>WEB</v>
      </c>
      <c r="D93" s="37" t="s">
        <v>36</v>
      </c>
      <c r="E93" s="37" t="s">
        <v>235</v>
      </c>
      <c r="F93" s="78">
        <v>4000</v>
      </c>
      <c r="G93" s="37"/>
      <c r="H93" s="61">
        <f t="shared" si="6"/>
        <v>0</v>
      </c>
      <c r="I93" s="38" t="s">
        <v>492</v>
      </c>
    </row>
    <row r="94" spans="1:9" ht="39.75" customHeight="1">
      <c r="A94" s="98"/>
      <c r="B94" s="89"/>
      <c r="C94" s="33" t="str">
        <f t="shared" si="7"/>
        <v>WEB</v>
      </c>
      <c r="D94" s="37" t="s">
        <v>37</v>
      </c>
      <c r="E94" s="37" t="s">
        <v>635</v>
      </c>
      <c r="F94" s="78">
        <v>4950</v>
      </c>
      <c r="G94" s="37"/>
      <c r="H94" s="61">
        <f t="shared" si="6"/>
        <v>0</v>
      </c>
      <c r="I94" s="38" t="s">
        <v>493</v>
      </c>
    </row>
    <row r="95" spans="1:9" ht="39.75" customHeight="1">
      <c r="A95" s="98"/>
      <c r="B95" s="89"/>
      <c r="C95" s="33" t="str">
        <f t="shared" si="7"/>
        <v>WEB</v>
      </c>
      <c r="D95" s="37" t="s">
        <v>39</v>
      </c>
      <c r="E95" s="37" t="s">
        <v>425</v>
      </c>
      <c r="F95" s="78">
        <v>1800</v>
      </c>
      <c r="G95" s="37"/>
      <c r="H95" s="61">
        <f t="shared" si="6"/>
        <v>0</v>
      </c>
      <c r="I95" s="38" t="s">
        <v>494</v>
      </c>
    </row>
    <row r="96" spans="1:9" ht="39.75" customHeight="1">
      <c r="A96" s="98"/>
      <c r="B96" s="89"/>
      <c r="C96" s="33" t="str">
        <f t="shared" si="7"/>
        <v>WEB</v>
      </c>
      <c r="D96" s="37" t="s">
        <v>41</v>
      </c>
      <c r="E96" s="37" t="s">
        <v>636</v>
      </c>
      <c r="F96" s="78">
        <v>1700</v>
      </c>
      <c r="G96" s="37"/>
      <c r="H96" s="61">
        <f t="shared" si="6"/>
        <v>0</v>
      </c>
      <c r="I96" s="38" t="s">
        <v>478</v>
      </c>
    </row>
    <row r="97" spans="1:9" ht="39.75" customHeight="1">
      <c r="A97" s="98"/>
      <c r="B97" s="89"/>
      <c r="C97" s="33" t="str">
        <f t="shared" si="7"/>
        <v>WEB</v>
      </c>
      <c r="D97" s="37" t="s">
        <v>316</v>
      </c>
      <c r="E97" s="37" t="s">
        <v>637</v>
      </c>
      <c r="F97" s="78">
        <v>2400</v>
      </c>
      <c r="G97" s="37"/>
      <c r="H97" s="61">
        <f t="shared" si="6"/>
        <v>0</v>
      </c>
      <c r="I97" s="38" t="s">
        <v>495</v>
      </c>
    </row>
    <row r="98" spans="1:9" ht="39.75" customHeight="1">
      <c r="A98" s="98"/>
      <c r="B98" s="89"/>
      <c r="C98" s="33" t="str">
        <f t="shared" si="7"/>
        <v>WEB</v>
      </c>
      <c r="D98" s="37" t="s">
        <v>49</v>
      </c>
      <c r="E98" s="37" t="s">
        <v>638</v>
      </c>
      <c r="F98" s="78">
        <v>300</v>
      </c>
      <c r="G98" s="37"/>
      <c r="H98" s="61">
        <f t="shared" si="6"/>
        <v>0</v>
      </c>
      <c r="I98" s="38" t="s">
        <v>751</v>
      </c>
    </row>
    <row r="99" spans="1:9" ht="39.75" customHeight="1">
      <c r="A99" s="98"/>
      <c r="B99" s="89"/>
      <c r="C99" s="33" t="str">
        <f t="shared" si="7"/>
        <v>WEB</v>
      </c>
      <c r="D99" s="37" t="s">
        <v>50</v>
      </c>
      <c r="E99" s="37" t="s">
        <v>639</v>
      </c>
      <c r="F99" s="78">
        <v>1200</v>
      </c>
      <c r="G99" s="37"/>
      <c r="H99" s="61">
        <f t="shared" si="6"/>
        <v>0</v>
      </c>
      <c r="I99" s="38" t="s">
        <v>523</v>
      </c>
    </row>
    <row r="100" spans="1:9" ht="39.75" customHeight="1">
      <c r="A100" s="98"/>
      <c r="B100" s="89"/>
      <c r="C100" s="33" t="str">
        <f t="shared" si="7"/>
        <v>WEB</v>
      </c>
      <c r="D100" s="37" t="s">
        <v>51</v>
      </c>
      <c r="E100" s="37" t="s">
        <v>640</v>
      </c>
      <c r="F100" s="78">
        <v>480</v>
      </c>
      <c r="G100" s="37"/>
      <c r="H100" s="61">
        <f t="shared" si="6"/>
        <v>0</v>
      </c>
      <c r="I100" s="38" t="s">
        <v>574</v>
      </c>
    </row>
    <row r="101" spans="1:9" ht="39.75" customHeight="1">
      <c r="A101" s="98"/>
      <c r="B101" s="89"/>
      <c r="C101" s="33" t="str">
        <f t="shared" si="7"/>
        <v>WEB</v>
      </c>
      <c r="D101" s="37" t="s">
        <v>52</v>
      </c>
      <c r="E101" s="37" t="s">
        <v>198</v>
      </c>
      <c r="F101" s="78">
        <v>980</v>
      </c>
      <c r="G101" s="37"/>
      <c r="H101" s="61">
        <f t="shared" si="6"/>
        <v>0</v>
      </c>
      <c r="I101" s="38" t="s">
        <v>206</v>
      </c>
    </row>
    <row r="102" spans="1:9" ht="39.75" customHeight="1">
      <c r="A102" s="98"/>
      <c r="B102" s="89"/>
      <c r="C102" s="33" t="str">
        <f t="shared" si="7"/>
        <v>WEB</v>
      </c>
      <c r="D102" s="37" t="s">
        <v>54</v>
      </c>
      <c r="E102" s="37" t="s">
        <v>367</v>
      </c>
      <c r="F102" s="78">
        <v>1320</v>
      </c>
      <c r="G102" s="37"/>
      <c r="H102" s="61">
        <f t="shared" si="6"/>
        <v>0</v>
      </c>
      <c r="I102" s="38" t="s">
        <v>206</v>
      </c>
    </row>
    <row r="103" spans="1:9" ht="39.75" customHeight="1">
      <c r="A103" s="98"/>
      <c r="B103" s="89"/>
      <c r="C103" s="33" t="str">
        <f t="shared" si="7"/>
        <v>WEB</v>
      </c>
      <c r="D103" s="37" t="s">
        <v>317</v>
      </c>
      <c r="E103" s="37" t="s">
        <v>426</v>
      </c>
      <c r="F103" s="78">
        <v>7800</v>
      </c>
      <c r="G103" s="37"/>
      <c r="H103" s="61">
        <f t="shared" si="6"/>
        <v>0</v>
      </c>
      <c r="I103" s="38" t="s">
        <v>206</v>
      </c>
    </row>
    <row r="104" spans="1:9" ht="39.75" customHeight="1">
      <c r="A104" s="98"/>
      <c r="B104" s="89"/>
      <c r="C104" s="33" t="str">
        <f t="shared" si="7"/>
        <v>WEB</v>
      </c>
      <c r="D104" s="37" t="s">
        <v>335</v>
      </c>
      <c r="E104" s="37" t="s">
        <v>641</v>
      </c>
      <c r="F104" s="78">
        <v>250</v>
      </c>
      <c r="G104" s="37"/>
      <c r="H104" s="61">
        <f t="shared" si="6"/>
        <v>0</v>
      </c>
      <c r="I104" s="38" t="s">
        <v>579</v>
      </c>
    </row>
    <row r="105" spans="1:9" ht="39.75" customHeight="1">
      <c r="A105" s="98"/>
      <c r="B105" s="89"/>
      <c r="C105" s="33" t="str">
        <f t="shared" si="7"/>
        <v>WEB</v>
      </c>
      <c r="D105" s="37" t="s">
        <v>101</v>
      </c>
      <c r="E105" s="37" t="s">
        <v>642</v>
      </c>
      <c r="F105" s="78">
        <v>3300</v>
      </c>
      <c r="G105" s="37"/>
      <c r="H105" s="61">
        <f t="shared" si="6"/>
        <v>0</v>
      </c>
      <c r="I105" s="38" t="s">
        <v>497</v>
      </c>
    </row>
    <row r="106" spans="1:9" ht="39.75" customHeight="1">
      <c r="A106" s="98"/>
      <c r="B106" s="89"/>
      <c r="C106" s="33" t="str">
        <f t="shared" si="7"/>
        <v>WEB</v>
      </c>
      <c r="D106" s="37" t="s">
        <v>109</v>
      </c>
      <c r="E106" s="37" t="s">
        <v>375</v>
      </c>
      <c r="F106" s="78">
        <v>830</v>
      </c>
      <c r="G106" s="37"/>
      <c r="H106" s="61">
        <f t="shared" si="6"/>
        <v>0</v>
      </c>
      <c r="I106" s="38" t="s">
        <v>476</v>
      </c>
    </row>
    <row r="107" spans="1:9" ht="39.75" customHeight="1">
      <c r="A107" s="98"/>
      <c r="B107" s="89"/>
      <c r="C107" s="33" t="str">
        <f t="shared" si="7"/>
        <v>WEB</v>
      </c>
      <c r="D107" s="37" t="s">
        <v>110</v>
      </c>
      <c r="E107" s="37" t="s">
        <v>376</v>
      </c>
      <c r="F107" s="78">
        <v>1250</v>
      </c>
      <c r="G107" s="37"/>
      <c r="H107" s="61">
        <f t="shared" si="6"/>
        <v>0</v>
      </c>
      <c r="I107" s="38" t="s">
        <v>476</v>
      </c>
    </row>
    <row r="108" spans="1:9" ht="39.75" customHeight="1">
      <c r="A108" s="98"/>
      <c r="B108" s="89"/>
      <c r="C108" s="33" t="str">
        <f t="shared" si="7"/>
        <v>WEB</v>
      </c>
      <c r="D108" s="37" t="s">
        <v>113</v>
      </c>
      <c r="E108" s="37" t="s">
        <v>643</v>
      </c>
      <c r="F108" s="78">
        <v>2410</v>
      </c>
      <c r="G108" s="37"/>
      <c r="H108" s="61">
        <f t="shared" si="6"/>
        <v>0</v>
      </c>
      <c r="I108" s="38" t="s">
        <v>498</v>
      </c>
    </row>
    <row r="109" spans="1:9" ht="39.75" customHeight="1">
      <c r="A109" s="98"/>
      <c r="B109" s="89"/>
      <c r="C109" s="33" t="str">
        <f t="shared" si="7"/>
        <v>WEB</v>
      </c>
      <c r="D109" s="37" t="s">
        <v>115</v>
      </c>
      <c r="E109" s="37" t="s">
        <v>377</v>
      </c>
      <c r="F109" s="78">
        <v>5250</v>
      </c>
      <c r="G109" s="37"/>
      <c r="H109" s="61">
        <f t="shared" si="6"/>
        <v>0</v>
      </c>
      <c r="I109" s="38" t="s">
        <v>499</v>
      </c>
    </row>
    <row r="110" spans="1:9" ht="39.75" customHeight="1">
      <c r="A110" s="98"/>
      <c r="B110" s="89"/>
      <c r="C110" s="33" t="str">
        <f t="shared" si="7"/>
        <v>WEB</v>
      </c>
      <c r="D110" s="37" t="s">
        <v>116</v>
      </c>
      <c r="E110" s="37" t="s">
        <v>644</v>
      </c>
      <c r="F110" s="78">
        <v>11500</v>
      </c>
      <c r="G110" s="37"/>
      <c r="H110" s="61">
        <f t="shared" si="6"/>
        <v>0</v>
      </c>
      <c r="I110" s="38" t="s">
        <v>499</v>
      </c>
    </row>
    <row r="111" spans="1:9" ht="39.75" customHeight="1">
      <c r="A111" s="98"/>
      <c r="B111" s="89"/>
      <c r="C111" s="33" t="str">
        <f t="shared" si="7"/>
        <v>WEB</v>
      </c>
      <c r="D111" s="37" t="s">
        <v>119</v>
      </c>
      <c r="E111" s="37" t="s">
        <v>645</v>
      </c>
      <c r="F111" s="78">
        <v>720</v>
      </c>
      <c r="G111" s="37"/>
      <c r="H111" s="61">
        <f t="shared" si="6"/>
        <v>0</v>
      </c>
      <c r="I111" s="38" t="s">
        <v>473</v>
      </c>
    </row>
    <row r="112" spans="1:9" ht="39.75" customHeight="1">
      <c r="A112" s="98"/>
      <c r="B112" s="89"/>
      <c r="C112" s="33" t="str">
        <f t="shared" si="7"/>
        <v>WEB</v>
      </c>
      <c r="D112" s="37" t="s">
        <v>128</v>
      </c>
      <c r="E112" s="37" t="s">
        <v>646</v>
      </c>
      <c r="F112" s="78">
        <v>1550</v>
      </c>
      <c r="G112" s="37"/>
      <c r="H112" s="61">
        <f t="shared" si="6"/>
        <v>0</v>
      </c>
      <c r="I112" s="38" t="s">
        <v>477</v>
      </c>
    </row>
    <row r="113" spans="1:9" ht="39.75" customHeight="1">
      <c r="A113" s="98"/>
      <c r="B113" s="89"/>
      <c r="C113" s="33" t="str">
        <f t="shared" si="7"/>
        <v>WEB</v>
      </c>
      <c r="D113" s="37" t="s">
        <v>342</v>
      </c>
      <c r="E113" s="37" t="s">
        <v>647</v>
      </c>
      <c r="F113" s="78">
        <v>3800</v>
      </c>
      <c r="G113" s="37"/>
      <c r="H113" s="61">
        <f t="shared" si="6"/>
        <v>0</v>
      </c>
      <c r="I113" s="38" t="s">
        <v>563</v>
      </c>
    </row>
    <row r="114" spans="1:9" ht="39.75" customHeight="1">
      <c r="A114" s="98"/>
      <c r="B114" s="89"/>
      <c r="C114" s="33" t="str">
        <f t="shared" si="7"/>
        <v>WEB</v>
      </c>
      <c r="D114" s="37" t="s">
        <v>139</v>
      </c>
      <c r="E114" s="37" t="s">
        <v>648</v>
      </c>
      <c r="F114" s="78">
        <v>430</v>
      </c>
      <c r="G114" s="37"/>
      <c r="H114" s="61">
        <f t="shared" si="6"/>
        <v>0</v>
      </c>
      <c r="I114" s="38" t="s">
        <v>500</v>
      </c>
    </row>
    <row r="115" spans="1:9" ht="39.75" customHeight="1">
      <c r="A115" s="98"/>
      <c r="B115" s="89"/>
      <c r="C115" s="33" t="str">
        <f t="shared" si="7"/>
        <v>WEB</v>
      </c>
      <c r="D115" s="37" t="s">
        <v>143</v>
      </c>
      <c r="E115" s="37" t="s">
        <v>348</v>
      </c>
      <c r="F115" s="78">
        <v>650</v>
      </c>
      <c r="G115" s="37"/>
      <c r="H115" s="61">
        <f t="shared" si="6"/>
        <v>0</v>
      </c>
      <c r="I115" s="38" t="s">
        <v>469</v>
      </c>
    </row>
    <row r="116" spans="1:9" ht="39.75" customHeight="1">
      <c r="A116" s="98"/>
      <c r="B116" s="89"/>
      <c r="C116" s="33" t="str">
        <f t="shared" si="7"/>
        <v>WEB</v>
      </c>
      <c r="D116" s="37" t="s">
        <v>145</v>
      </c>
      <c r="E116" s="37" t="s">
        <v>413</v>
      </c>
      <c r="F116" s="78">
        <v>2400</v>
      </c>
      <c r="G116" s="37"/>
      <c r="H116" s="61">
        <f t="shared" si="6"/>
        <v>0</v>
      </c>
      <c r="I116" s="38" t="s">
        <v>471</v>
      </c>
    </row>
    <row r="117" spans="1:9" ht="39.75" customHeight="1">
      <c r="A117" s="98"/>
      <c r="B117" s="89"/>
      <c r="C117" s="33" t="str">
        <f t="shared" si="7"/>
        <v>WEB</v>
      </c>
      <c r="D117" s="37" t="s">
        <v>148</v>
      </c>
      <c r="E117" s="37" t="s">
        <v>585</v>
      </c>
      <c r="F117" s="78">
        <v>2000</v>
      </c>
      <c r="G117" s="37"/>
      <c r="H117" s="61">
        <f t="shared" si="6"/>
        <v>0</v>
      </c>
      <c r="I117" s="38" t="s">
        <v>581</v>
      </c>
    </row>
    <row r="118" spans="1:9" ht="39.75" customHeight="1">
      <c r="A118" s="98"/>
      <c r="B118" s="89"/>
      <c r="C118" s="33" t="str">
        <f t="shared" si="7"/>
        <v>WEB</v>
      </c>
      <c r="D118" s="37" t="s">
        <v>150</v>
      </c>
      <c r="E118" s="37" t="s">
        <v>649</v>
      </c>
      <c r="F118" s="78">
        <v>410</v>
      </c>
      <c r="G118" s="37"/>
      <c r="H118" s="61">
        <f t="shared" si="6"/>
        <v>0</v>
      </c>
      <c r="I118" s="38" t="s">
        <v>501</v>
      </c>
    </row>
    <row r="119" spans="1:9" ht="39.75" customHeight="1">
      <c r="A119" s="98"/>
      <c r="B119" s="89"/>
      <c r="C119" s="33" t="str">
        <f t="shared" si="7"/>
        <v>WEB</v>
      </c>
      <c r="D119" s="37" t="s">
        <v>151</v>
      </c>
      <c r="E119" s="37" t="s">
        <v>650</v>
      </c>
      <c r="F119" s="78">
        <v>880</v>
      </c>
      <c r="G119" s="37"/>
      <c r="H119" s="61">
        <f t="shared" si="6"/>
        <v>0</v>
      </c>
      <c r="I119" s="38" t="s">
        <v>501</v>
      </c>
    </row>
    <row r="120" spans="1:9" ht="39.75" customHeight="1">
      <c r="A120" s="98"/>
      <c r="B120" s="89"/>
      <c r="C120" s="33" t="str">
        <f t="shared" si="7"/>
        <v>WEB</v>
      </c>
      <c r="D120" s="37" t="s">
        <v>152</v>
      </c>
      <c r="E120" s="37" t="s">
        <v>196</v>
      </c>
      <c r="F120" s="78">
        <v>280</v>
      </c>
      <c r="G120" s="37"/>
      <c r="H120" s="61">
        <f t="shared" si="6"/>
        <v>0</v>
      </c>
      <c r="I120" s="38" t="s">
        <v>471</v>
      </c>
    </row>
    <row r="121" spans="1:9" ht="39.75" customHeight="1">
      <c r="A121" s="98"/>
      <c r="B121" s="89"/>
      <c r="C121" s="33" t="str">
        <f t="shared" si="7"/>
        <v>WEB</v>
      </c>
      <c r="D121" s="37" t="s">
        <v>164</v>
      </c>
      <c r="E121" s="37" t="s">
        <v>356</v>
      </c>
      <c r="F121" s="78">
        <v>2000</v>
      </c>
      <c r="G121" s="37"/>
      <c r="H121" s="61">
        <f t="shared" si="6"/>
        <v>0</v>
      </c>
      <c r="I121" s="38" t="s">
        <v>502</v>
      </c>
    </row>
    <row r="122" spans="1:9" ht="39.75" customHeight="1">
      <c r="A122" s="98"/>
      <c r="B122" s="89"/>
      <c r="C122" s="33" t="str">
        <f t="shared" si="7"/>
        <v>WEB</v>
      </c>
      <c r="D122" s="37" t="s">
        <v>174</v>
      </c>
      <c r="E122" s="37" t="s">
        <v>427</v>
      </c>
      <c r="F122" s="78">
        <v>6100</v>
      </c>
      <c r="G122" s="37"/>
      <c r="H122" s="61">
        <f t="shared" si="6"/>
        <v>0</v>
      </c>
      <c r="I122" s="38" t="s">
        <v>503</v>
      </c>
    </row>
    <row r="123" spans="1:9" ht="39.75" customHeight="1" thickBot="1">
      <c r="A123" s="98"/>
      <c r="B123" s="90"/>
      <c r="C123" s="32" t="str">
        <f t="shared" si="7"/>
        <v>WEB</v>
      </c>
      <c r="D123" s="39" t="s">
        <v>186</v>
      </c>
      <c r="E123" s="39" t="s">
        <v>378</v>
      </c>
      <c r="F123" s="79">
        <v>780</v>
      </c>
      <c r="G123" s="39"/>
      <c r="H123" s="28">
        <f t="shared" si="6"/>
        <v>0</v>
      </c>
      <c r="I123" s="40" t="s">
        <v>505</v>
      </c>
    </row>
    <row r="124" spans="1:9" ht="39.75" customHeight="1">
      <c r="A124" s="98"/>
      <c r="B124" s="88" t="s">
        <v>404</v>
      </c>
      <c r="C124" s="27" t="str">
        <f t="shared" si="7"/>
        <v>WEB</v>
      </c>
      <c r="D124" s="35" t="s">
        <v>24</v>
      </c>
      <c r="E124" s="35" t="s">
        <v>379</v>
      </c>
      <c r="F124" s="77">
        <v>3200</v>
      </c>
      <c r="G124" s="35"/>
      <c r="H124" s="29">
        <f t="shared" si="6"/>
        <v>0</v>
      </c>
      <c r="I124" s="36" t="s">
        <v>458</v>
      </c>
    </row>
    <row r="125" spans="1:9" ht="39.75" customHeight="1" thickBot="1">
      <c r="A125" s="98"/>
      <c r="B125" s="90"/>
      <c r="C125" s="32" t="str">
        <f t="shared" si="7"/>
        <v>WEB</v>
      </c>
      <c r="D125" s="39" t="s">
        <v>71</v>
      </c>
      <c r="E125" s="39" t="s">
        <v>651</v>
      </c>
      <c r="F125" s="79">
        <v>1800</v>
      </c>
      <c r="G125" s="39"/>
      <c r="H125" s="28">
        <f t="shared" si="6"/>
        <v>0</v>
      </c>
      <c r="I125" s="40" t="s">
        <v>486</v>
      </c>
    </row>
    <row r="126" spans="1:9" ht="39.75" customHeight="1">
      <c r="A126" s="98"/>
      <c r="B126" s="88" t="s">
        <v>407</v>
      </c>
      <c r="C126" s="27" t="str">
        <f t="shared" si="7"/>
        <v>WEB</v>
      </c>
      <c r="D126" s="35" t="s">
        <v>319</v>
      </c>
      <c r="E126" s="35" t="s">
        <v>652</v>
      </c>
      <c r="F126" s="77">
        <v>800</v>
      </c>
      <c r="G126" s="35"/>
      <c r="H126" s="29">
        <f t="shared" si="6"/>
        <v>0</v>
      </c>
      <c r="I126" s="36" t="s">
        <v>447</v>
      </c>
    </row>
    <row r="127" spans="1:9" ht="39.75" customHeight="1" thickBot="1">
      <c r="A127" s="98"/>
      <c r="B127" s="90"/>
      <c r="C127" s="32" t="str">
        <f t="shared" si="7"/>
        <v>WEB</v>
      </c>
      <c r="D127" s="39" t="s">
        <v>327</v>
      </c>
      <c r="E127" s="39" t="s">
        <v>653</v>
      </c>
      <c r="F127" s="79">
        <v>6000</v>
      </c>
      <c r="G127" s="39"/>
      <c r="H127" s="28">
        <f t="shared" si="6"/>
        <v>0</v>
      </c>
      <c r="I127" s="40" t="s">
        <v>479</v>
      </c>
    </row>
    <row r="128" spans="1:9" ht="39.75" customHeight="1">
      <c r="A128" s="98"/>
      <c r="B128" s="88" t="s">
        <v>406</v>
      </c>
      <c r="C128" s="27" t="str">
        <f t="shared" si="7"/>
        <v>WEB</v>
      </c>
      <c r="D128" s="35" t="s">
        <v>72</v>
      </c>
      <c r="E128" s="35" t="s">
        <v>654</v>
      </c>
      <c r="F128" s="77">
        <v>4700</v>
      </c>
      <c r="G128" s="35"/>
      <c r="H128" s="29">
        <f t="shared" si="6"/>
        <v>0</v>
      </c>
      <c r="I128" s="36" t="s">
        <v>475</v>
      </c>
    </row>
    <row r="129" spans="1:9" ht="39.75" customHeight="1">
      <c r="A129" s="98"/>
      <c r="B129" s="89"/>
      <c r="C129" s="65" t="str">
        <f t="shared" si="7"/>
        <v>WEB</v>
      </c>
      <c r="D129" s="63" t="s">
        <v>153</v>
      </c>
      <c r="E129" s="63" t="s">
        <v>199</v>
      </c>
      <c r="F129" s="80">
        <v>420</v>
      </c>
      <c r="G129" s="63"/>
      <c r="H129" s="69">
        <f t="shared" si="6"/>
        <v>0</v>
      </c>
      <c r="I129" s="64" t="s">
        <v>471</v>
      </c>
    </row>
    <row r="130" spans="1:9" ht="39.75" customHeight="1" thickBot="1">
      <c r="A130" s="98"/>
      <c r="B130" s="90"/>
      <c r="C130" s="32" t="str">
        <f t="shared" si="7"/>
        <v>WEB</v>
      </c>
      <c r="D130" s="39" t="s">
        <v>184</v>
      </c>
      <c r="E130" s="39" t="s">
        <v>442</v>
      </c>
      <c r="F130" s="79">
        <v>800</v>
      </c>
      <c r="G130" s="39"/>
      <c r="H130" s="28">
        <f t="shared" si="6"/>
        <v>0</v>
      </c>
      <c r="I130" s="40" t="s">
        <v>504</v>
      </c>
    </row>
    <row r="131" spans="1:9" ht="39.75" customHeight="1" thickBot="1">
      <c r="A131" s="98"/>
      <c r="B131" s="74" t="s">
        <v>408</v>
      </c>
      <c r="C131" s="71" t="str">
        <f t="shared" ref="C131:C137" si="8">HYPERLINK("https://www.rika.com/product/detailed/"&amp;$D131,"WEB")</f>
        <v>WEB</v>
      </c>
      <c r="D131" s="72" t="s">
        <v>81</v>
      </c>
      <c r="E131" s="72" t="s">
        <v>238</v>
      </c>
      <c r="F131" s="81">
        <v>8300</v>
      </c>
      <c r="G131" s="72"/>
      <c r="H131" s="76">
        <f t="shared" si="6"/>
        <v>0</v>
      </c>
      <c r="I131" s="73" t="s">
        <v>488</v>
      </c>
    </row>
    <row r="132" spans="1:9" ht="39.75" customHeight="1">
      <c r="A132" s="98"/>
      <c r="B132" s="88" t="s">
        <v>405</v>
      </c>
      <c r="C132" s="27" t="str">
        <f t="shared" si="8"/>
        <v>WEB</v>
      </c>
      <c r="D132" s="35" t="s">
        <v>14</v>
      </c>
      <c r="E132" s="35" t="s">
        <v>1</v>
      </c>
      <c r="F132" s="77">
        <v>9000</v>
      </c>
      <c r="G132" s="35"/>
      <c r="H132" s="29">
        <f t="shared" si="6"/>
        <v>0</v>
      </c>
      <c r="I132" s="36" t="s">
        <v>480</v>
      </c>
    </row>
    <row r="133" spans="1:9" ht="39.75" customHeight="1">
      <c r="A133" s="98"/>
      <c r="B133" s="89"/>
      <c r="C133" s="65" t="str">
        <f t="shared" si="8"/>
        <v>WEB</v>
      </c>
      <c r="D133" s="63" t="s">
        <v>25</v>
      </c>
      <c r="E133" s="63" t="s">
        <v>655</v>
      </c>
      <c r="F133" s="80">
        <v>8900</v>
      </c>
      <c r="G133" s="63"/>
      <c r="H133" s="69">
        <f t="shared" si="6"/>
        <v>0</v>
      </c>
      <c r="I133" s="64" t="s">
        <v>481</v>
      </c>
    </row>
    <row r="134" spans="1:9" ht="39.75" customHeight="1">
      <c r="A134" s="98"/>
      <c r="B134" s="89"/>
      <c r="C134" s="33" t="str">
        <f t="shared" si="8"/>
        <v>WEB</v>
      </c>
      <c r="D134" s="37" t="s">
        <v>302</v>
      </c>
      <c r="E134" s="37" t="s">
        <v>656</v>
      </c>
      <c r="F134" s="78">
        <v>2000</v>
      </c>
      <c r="G134" s="37"/>
      <c r="H134" s="61">
        <f t="shared" ref="H134:H197" si="9">F134*G134</f>
        <v>0</v>
      </c>
      <c r="I134" s="38" t="s">
        <v>465</v>
      </c>
    </row>
    <row r="135" spans="1:9" ht="39.75" customHeight="1">
      <c r="A135" s="98"/>
      <c r="B135" s="89"/>
      <c r="C135" s="33" t="str">
        <f t="shared" si="8"/>
        <v>WEB</v>
      </c>
      <c r="D135" s="37" t="s">
        <v>26</v>
      </c>
      <c r="E135" s="37" t="s">
        <v>657</v>
      </c>
      <c r="F135" s="78">
        <v>5800</v>
      </c>
      <c r="G135" s="37"/>
      <c r="H135" s="61">
        <f t="shared" si="9"/>
        <v>0</v>
      </c>
      <c r="I135" s="38" t="s">
        <v>482</v>
      </c>
    </row>
    <row r="136" spans="1:9" ht="39.75" customHeight="1">
      <c r="A136" s="98"/>
      <c r="B136" s="89"/>
      <c r="C136" s="65" t="str">
        <f t="shared" si="8"/>
        <v>WEB</v>
      </c>
      <c r="D136" s="63" t="s">
        <v>87</v>
      </c>
      <c r="E136" s="75" t="s">
        <v>658</v>
      </c>
      <c r="F136" s="80">
        <v>390</v>
      </c>
      <c r="G136" s="63"/>
      <c r="H136" s="69">
        <f t="shared" si="9"/>
        <v>0</v>
      </c>
      <c r="I136" s="64" t="s">
        <v>567</v>
      </c>
    </row>
    <row r="137" spans="1:9" ht="39.75" customHeight="1">
      <c r="A137" s="98"/>
      <c r="B137" s="89"/>
      <c r="C137" s="33" t="str">
        <f t="shared" si="8"/>
        <v>WEB</v>
      </c>
      <c r="D137" s="37" t="s">
        <v>88</v>
      </c>
      <c r="E137" s="41" t="s">
        <v>659</v>
      </c>
      <c r="F137" s="78">
        <v>400</v>
      </c>
      <c r="G137" s="37"/>
      <c r="H137" s="61">
        <f t="shared" si="9"/>
        <v>0</v>
      </c>
      <c r="I137" s="38" t="s">
        <v>567</v>
      </c>
    </row>
    <row r="138" spans="1:9" ht="39.75" customHeight="1">
      <c r="A138" s="98"/>
      <c r="B138" s="89"/>
      <c r="C138" s="65" t="str">
        <f t="shared" si="7"/>
        <v>WEB</v>
      </c>
      <c r="D138" s="63" t="s">
        <v>89</v>
      </c>
      <c r="E138" s="63" t="s">
        <v>660</v>
      </c>
      <c r="F138" s="80">
        <v>400</v>
      </c>
      <c r="G138" s="63"/>
      <c r="H138" s="69">
        <f t="shared" si="9"/>
        <v>0</v>
      </c>
      <c r="I138" s="64" t="s">
        <v>567</v>
      </c>
    </row>
    <row r="139" spans="1:9" ht="39.75" customHeight="1">
      <c r="A139" s="98"/>
      <c r="B139" s="89"/>
      <c r="C139" s="33" t="str">
        <f t="shared" si="7"/>
        <v>WEB</v>
      </c>
      <c r="D139" s="37" t="s">
        <v>90</v>
      </c>
      <c r="E139" s="37" t="s">
        <v>241</v>
      </c>
      <c r="F139" s="78">
        <v>1000</v>
      </c>
      <c r="G139" s="37"/>
      <c r="H139" s="61">
        <f t="shared" si="9"/>
        <v>0</v>
      </c>
      <c r="I139" s="38" t="s">
        <v>465</v>
      </c>
    </row>
    <row r="140" spans="1:9" ht="39.75" customHeight="1">
      <c r="A140" s="98"/>
      <c r="B140" s="89"/>
      <c r="C140" s="33" t="str">
        <f t="shared" si="7"/>
        <v>WEB</v>
      </c>
      <c r="D140" s="37" t="s">
        <v>91</v>
      </c>
      <c r="E140" s="37" t="s">
        <v>380</v>
      </c>
      <c r="F140" s="78">
        <v>780</v>
      </c>
      <c r="G140" s="37"/>
      <c r="H140" s="61">
        <f t="shared" si="9"/>
        <v>0</v>
      </c>
      <c r="I140" s="38" t="s">
        <v>465</v>
      </c>
    </row>
    <row r="141" spans="1:9" ht="39.75" customHeight="1">
      <c r="A141" s="98"/>
      <c r="B141" s="89"/>
      <c r="C141" s="33" t="str">
        <f t="shared" si="7"/>
        <v>WEB</v>
      </c>
      <c r="D141" s="37" t="s">
        <v>92</v>
      </c>
      <c r="E141" s="37" t="s">
        <v>357</v>
      </c>
      <c r="F141" s="78">
        <v>600</v>
      </c>
      <c r="G141" s="37"/>
      <c r="H141" s="61">
        <f t="shared" si="9"/>
        <v>0</v>
      </c>
      <c r="I141" s="38" t="s">
        <v>466</v>
      </c>
    </row>
    <row r="142" spans="1:9" ht="39.75" customHeight="1">
      <c r="A142" s="98"/>
      <c r="B142" s="89"/>
      <c r="C142" s="33" t="str">
        <f t="shared" si="7"/>
        <v>WEB</v>
      </c>
      <c r="D142" s="37" t="s">
        <v>333</v>
      </c>
      <c r="E142" s="37" t="s">
        <v>661</v>
      </c>
      <c r="F142" s="78">
        <v>3500</v>
      </c>
      <c r="G142" s="37"/>
      <c r="H142" s="61">
        <f t="shared" si="9"/>
        <v>0</v>
      </c>
      <c r="I142" s="38" t="s">
        <v>467</v>
      </c>
    </row>
    <row r="143" spans="1:9" ht="39.75" customHeight="1">
      <c r="A143" s="98"/>
      <c r="B143" s="89"/>
      <c r="C143" s="33" t="str">
        <f t="shared" si="7"/>
        <v>WEB</v>
      </c>
      <c r="D143" s="37" t="s">
        <v>95</v>
      </c>
      <c r="E143" s="37" t="s">
        <v>662</v>
      </c>
      <c r="F143" s="78">
        <v>3500</v>
      </c>
      <c r="G143" s="37"/>
      <c r="H143" s="61">
        <f t="shared" si="9"/>
        <v>0</v>
      </c>
      <c r="I143" s="38" t="s">
        <v>467</v>
      </c>
    </row>
    <row r="144" spans="1:9" ht="39.75" customHeight="1">
      <c r="A144" s="98"/>
      <c r="B144" s="89"/>
      <c r="C144" s="33" t="str">
        <f t="shared" si="7"/>
        <v>WEB</v>
      </c>
      <c r="D144" s="37" t="s">
        <v>97</v>
      </c>
      <c r="E144" s="37" t="s">
        <v>358</v>
      </c>
      <c r="F144" s="78">
        <v>2000</v>
      </c>
      <c r="G144" s="37"/>
      <c r="H144" s="61">
        <f t="shared" si="9"/>
        <v>0</v>
      </c>
      <c r="I144" s="38" t="s">
        <v>468</v>
      </c>
    </row>
    <row r="145" spans="1:9" ht="39.75" customHeight="1">
      <c r="A145" s="98"/>
      <c r="B145" s="89"/>
      <c r="C145" s="33" t="str">
        <f t="shared" si="7"/>
        <v>WEB</v>
      </c>
      <c r="D145" s="37" t="s">
        <v>98</v>
      </c>
      <c r="E145" s="37" t="s">
        <v>381</v>
      </c>
      <c r="F145" s="78">
        <v>2200</v>
      </c>
      <c r="G145" s="37"/>
      <c r="H145" s="61">
        <f t="shared" si="9"/>
        <v>0</v>
      </c>
      <c r="I145" s="38" t="s">
        <v>468</v>
      </c>
    </row>
    <row r="146" spans="1:9" ht="39.75" customHeight="1">
      <c r="A146" s="98"/>
      <c r="B146" s="89"/>
      <c r="C146" s="33" t="str">
        <f t="shared" si="7"/>
        <v>WEB</v>
      </c>
      <c r="D146" s="37" t="s">
        <v>102</v>
      </c>
      <c r="E146" s="37" t="s">
        <v>233</v>
      </c>
      <c r="F146" s="78">
        <v>340</v>
      </c>
      <c r="G146" s="37"/>
      <c r="H146" s="61">
        <f t="shared" si="9"/>
        <v>0</v>
      </c>
      <c r="I146" s="38" t="s">
        <v>483</v>
      </c>
    </row>
    <row r="147" spans="1:9" ht="39.75" customHeight="1">
      <c r="A147" s="98"/>
      <c r="B147" s="89"/>
      <c r="C147" s="33" t="str">
        <f t="shared" si="7"/>
        <v>WEB</v>
      </c>
      <c r="D147" s="37" t="s">
        <v>337</v>
      </c>
      <c r="E147" s="37" t="s">
        <v>663</v>
      </c>
      <c r="F147" s="78">
        <v>800</v>
      </c>
      <c r="G147" s="37"/>
      <c r="H147" s="61">
        <f t="shared" si="9"/>
        <v>0</v>
      </c>
      <c r="I147" s="38" t="s">
        <v>454</v>
      </c>
    </row>
    <row r="148" spans="1:9" ht="39.75" customHeight="1" thickBot="1">
      <c r="A148" s="99"/>
      <c r="B148" s="90"/>
      <c r="C148" s="32" t="str">
        <f t="shared" si="7"/>
        <v>WEB</v>
      </c>
      <c r="D148" s="39" t="s">
        <v>142</v>
      </c>
      <c r="E148" s="39" t="s">
        <v>232</v>
      </c>
      <c r="F148" s="79">
        <v>530</v>
      </c>
      <c r="G148" s="39"/>
      <c r="H148" s="28">
        <f t="shared" si="9"/>
        <v>0</v>
      </c>
      <c r="I148" s="40" t="s">
        <v>455</v>
      </c>
    </row>
    <row r="149" spans="1:9" ht="39.75" customHeight="1">
      <c r="A149" s="85">
        <v>5</v>
      </c>
      <c r="B149" s="88" t="s">
        <v>396</v>
      </c>
      <c r="C149" s="27" t="str">
        <f t="shared" si="7"/>
        <v>WEB</v>
      </c>
      <c r="D149" s="35" t="s">
        <v>72</v>
      </c>
      <c r="E149" s="35" t="s">
        <v>382</v>
      </c>
      <c r="F149" s="77">
        <v>4700</v>
      </c>
      <c r="G149" s="35"/>
      <c r="H149" s="29">
        <f t="shared" si="9"/>
        <v>0</v>
      </c>
      <c r="I149" s="36" t="s">
        <v>475</v>
      </c>
    </row>
    <row r="150" spans="1:9" ht="39.75" customHeight="1" thickBot="1">
      <c r="A150" s="86"/>
      <c r="B150" s="90"/>
      <c r="C150" s="32" t="str">
        <f t="shared" si="7"/>
        <v>WEB</v>
      </c>
      <c r="D150" s="39" t="s">
        <v>86</v>
      </c>
      <c r="E150" s="39" t="s">
        <v>195</v>
      </c>
      <c r="F150" s="79">
        <v>1300</v>
      </c>
      <c r="G150" s="39"/>
      <c r="H150" s="28">
        <f t="shared" si="9"/>
        <v>0</v>
      </c>
      <c r="I150" s="40" t="s">
        <v>450</v>
      </c>
    </row>
    <row r="151" spans="1:9" ht="39.75" customHeight="1">
      <c r="A151" s="86"/>
      <c r="B151" s="88" t="s">
        <v>409</v>
      </c>
      <c r="C151" s="27" t="str">
        <f t="shared" si="7"/>
        <v>WEB</v>
      </c>
      <c r="D151" s="35" t="s">
        <v>55</v>
      </c>
      <c r="E151" s="35" t="s">
        <v>204</v>
      </c>
      <c r="F151" s="77">
        <v>150</v>
      </c>
      <c r="G151" s="35"/>
      <c r="H151" s="29">
        <f t="shared" si="9"/>
        <v>0</v>
      </c>
      <c r="I151" s="36" t="s">
        <v>446</v>
      </c>
    </row>
    <row r="152" spans="1:9" ht="39.75" customHeight="1">
      <c r="A152" s="86"/>
      <c r="B152" s="89"/>
      <c r="C152" s="33" t="str">
        <f t="shared" si="7"/>
        <v>WEB</v>
      </c>
      <c r="D152" s="37" t="s">
        <v>59</v>
      </c>
      <c r="E152" s="37" t="s">
        <v>194</v>
      </c>
      <c r="F152" s="78">
        <v>440</v>
      </c>
      <c r="G152" s="37"/>
      <c r="H152" s="61">
        <f t="shared" si="9"/>
        <v>0</v>
      </c>
      <c r="I152" s="38" t="s">
        <v>242</v>
      </c>
    </row>
    <row r="153" spans="1:9" ht="39.75" customHeight="1">
      <c r="A153" s="86"/>
      <c r="B153" s="89"/>
      <c r="C153" s="33" t="str">
        <f t="shared" si="7"/>
        <v>WEB</v>
      </c>
      <c r="D153" s="37" t="s">
        <v>62</v>
      </c>
      <c r="E153" s="37" t="s">
        <v>201</v>
      </c>
      <c r="F153" s="78">
        <v>320</v>
      </c>
      <c r="G153" s="37"/>
      <c r="H153" s="61">
        <f t="shared" si="9"/>
        <v>0</v>
      </c>
      <c r="I153" s="38" t="s">
        <v>506</v>
      </c>
    </row>
    <row r="154" spans="1:9" ht="39.75" customHeight="1">
      <c r="A154" s="86"/>
      <c r="B154" s="89"/>
      <c r="C154" s="33" t="str">
        <f t="shared" si="7"/>
        <v>WEB</v>
      </c>
      <c r="D154" s="37" t="s">
        <v>63</v>
      </c>
      <c r="E154" s="37" t="s">
        <v>200</v>
      </c>
      <c r="F154" s="78">
        <v>2500</v>
      </c>
      <c r="G154" s="37"/>
      <c r="H154" s="61">
        <f t="shared" si="9"/>
        <v>0</v>
      </c>
      <c r="I154" s="38" t="s">
        <v>507</v>
      </c>
    </row>
    <row r="155" spans="1:9" ht="39.75" customHeight="1">
      <c r="A155" s="86"/>
      <c r="B155" s="89"/>
      <c r="C155" s="33" t="str">
        <f t="shared" si="7"/>
        <v>WEB</v>
      </c>
      <c r="D155" s="37" t="s">
        <v>64</v>
      </c>
      <c r="E155" s="37" t="s">
        <v>246</v>
      </c>
      <c r="F155" s="78">
        <v>2900</v>
      </c>
      <c r="G155" s="37"/>
      <c r="H155" s="61">
        <f t="shared" si="9"/>
        <v>0</v>
      </c>
      <c r="I155" s="38" t="s">
        <v>513</v>
      </c>
    </row>
    <row r="156" spans="1:9" ht="39.75" customHeight="1">
      <c r="A156" s="86"/>
      <c r="B156" s="89"/>
      <c r="C156" s="33" t="str">
        <f t="shared" si="7"/>
        <v>WEB</v>
      </c>
      <c r="D156" s="37" t="s">
        <v>65</v>
      </c>
      <c r="E156" s="37" t="s">
        <v>664</v>
      </c>
      <c r="F156" s="78">
        <v>900</v>
      </c>
      <c r="G156" s="37"/>
      <c r="H156" s="61">
        <f t="shared" si="9"/>
        <v>0</v>
      </c>
      <c r="I156" s="38" t="s">
        <v>508</v>
      </c>
    </row>
    <row r="157" spans="1:9" ht="39.75" customHeight="1">
      <c r="A157" s="86"/>
      <c r="B157" s="89"/>
      <c r="C157" s="33" t="str">
        <f t="shared" si="7"/>
        <v>WEB</v>
      </c>
      <c r="D157" s="37" t="s">
        <v>332</v>
      </c>
      <c r="E157" s="37" t="s">
        <v>665</v>
      </c>
      <c r="F157" s="78">
        <v>4000</v>
      </c>
      <c r="G157" s="37"/>
      <c r="H157" s="61">
        <f t="shared" si="9"/>
        <v>0</v>
      </c>
      <c r="I157" s="38" t="s">
        <v>449</v>
      </c>
    </row>
    <row r="158" spans="1:9" ht="39.75" customHeight="1">
      <c r="A158" s="86"/>
      <c r="B158" s="89"/>
      <c r="C158" s="65" t="str">
        <f t="shared" ref="C158:C222" si="10">HYPERLINK("https://www.rika.com/product/detailed/"&amp;$D158,"WEB")</f>
        <v>WEB</v>
      </c>
      <c r="D158" s="63" t="s">
        <v>105</v>
      </c>
      <c r="E158" s="75" t="s">
        <v>202</v>
      </c>
      <c r="F158" s="80">
        <v>450</v>
      </c>
      <c r="G158" s="63"/>
      <c r="H158" s="69">
        <f t="shared" si="9"/>
        <v>0</v>
      </c>
      <c r="I158" s="64" t="s">
        <v>509</v>
      </c>
    </row>
    <row r="159" spans="1:9" ht="39.75" customHeight="1">
      <c r="A159" s="86"/>
      <c r="B159" s="89"/>
      <c r="C159" s="33" t="str">
        <f t="shared" si="10"/>
        <v>WEB</v>
      </c>
      <c r="D159" s="37" t="s">
        <v>106</v>
      </c>
      <c r="E159" s="41" t="s">
        <v>197</v>
      </c>
      <c r="F159" s="78">
        <v>220</v>
      </c>
      <c r="G159" s="37"/>
      <c r="H159" s="61">
        <f t="shared" si="9"/>
        <v>0</v>
      </c>
      <c r="I159" s="38" t="s">
        <v>454</v>
      </c>
    </row>
    <row r="160" spans="1:9" ht="39.75" customHeight="1">
      <c r="A160" s="86"/>
      <c r="B160" s="89"/>
      <c r="C160" s="65" t="str">
        <f t="shared" si="10"/>
        <v>WEB</v>
      </c>
      <c r="D160" s="63" t="s">
        <v>108</v>
      </c>
      <c r="E160" s="63" t="s">
        <v>383</v>
      </c>
      <c r="F160" s="80">
        <v>680</v>
      </c>
      <c r="G160" s="63"/>
      <c r="H160" s="69">
        <f t="shared" si="9"/>
        <v>0</v>
      </c>
      <c r="I160" s="64" t="s">
        <v>476</v>
      </c>
    </row>
    <row r="161" spans="1:9" ht="39.75" customHeight="1">
      <c r="A161" s="86"/>
      <c r="B161" s="89"/>
      <c r="C161" s="65" t="str">
        <f t="shared" si="10"/>
        <v>WEB</v>
      </c>
      <c r="D161" s="63" t="s">
        <v>118</v>
      </c>
      <c r="E161" s="63" t="s">
        <v>666</v>
      </c>
      <c r="F161" s="80">
        <v>740</v>
      </c>
      <c r="G161" s="63"/>
      <c r="H161" s="69">
        <f t="shared" si="9"/>
        <v>0</v>
      </c>
      <c r="I161" s="64" t="s">
        <v>510</v>
      </c>
    </row>
    <row r="162" spans="1:9" ht="39.75" customHeight="1">
      <c r="A162" s="86"/>
      <c r="B162" s="89"/>
      <c r="C162" s="33" t="str">
        <f t="shared" si="10"/>
        <v>WEB</v>
      </c>
      <c r="D162" s="37" t="s">
        <v>120</v>
      </c>
      <c r="E162" s="37" t="s">
        <v>667</v>
      </c>
      <c r="F162" s="78">
        <v>720</v>
      </c>
      <c r="G162" s="37"/>
      <c r="H162" s="61">
        <f t="shared" si="9"/>
        <v>0</v>
      </c>
      <c r="I162" s="38" t="s">
        <v>473</v>
      </c>
    </row>
    <row r="163" spans="1:9" ht="39.75" customHeight="1">
      <c r="A163" s="86"/>
      <c r="B163" s="89"/>
      <c r="C163" s="33" t="str">
        <f t="shared" si="10"/>
        <v>WEB</v>
      </c>
      <c r="D163" s="37" t="s">
        <v>123</v>
      </c>
      <c r="E163" s="37" t="s">
        <v>668</v>
      </c>
      <c r="F163" s="78">
        <v>630</v>
      </c>
      <c r="G163" s="37"/>
      <c r="H163" s="61">
        <f t="shared" si="9"/>
        <v>0</v>
      </c>
      <c r="I163" s="38" t="s">
        <v>511</v>
      </c>
    </row>
    <row r="164" spans="1:9" ht="39.75" customHeight="1">
      <c r="A164" s="86"/>
      <c r="B164" s="89"/>
      <c r="C164" s="33" t="str">
        <f t="shared" si="10"/>
        <v>WEB</v>
      </c>
      <c r="D164" s="37" t="s">
        <v>124</v>
      </c>
      <c r="E164" s="37" t="s">
        <v>384</v>
      </c>
      <c r="F164" s="78">
        <v>380</v>
      </c>
      <c r="G164" s="37"/>
      <c r="H164" s="61">
        <f t="shared" si="9"/>
        <v>0</v>
      </c>
      <c r="I164" s="38" t="s">
        <v>511</v>
      </c>
    </row>
    <row r="165" spans="1:9" ht="39.75" customHeight="1">
      <c r="A165" s="86"/>
      <c r="B165" s="89"/>
      <c r="C165" s="33" t="str">
        <f t="shared" si="10"/>
        <v>WEB</v>
      </c>
      <c r="D165" s="37" t="s">
        <v>156</v>
      </c>
      <c r="E165" s="37" t="s">
        <v>5</v>
      </c>
      <c r="F165" s="78">
        <v>980</v>
      </c>
      <c r="G165" s="37"/>
      <c r="H165" s="61">
        <f t="shared" si="9"/>
        <v>0</v>
      </c>
      <c r="I165" s="38" t="s">
        <v>512</v>
      </c>
    </row>
    <row r="166" spans="1:9" ht="39.75" customHeight="1">
      <c r="A166" s="86"/>
      <c r="B166" s="89"/>
      <c r="C166" s="33" t="str">
        <f t="shared" si="10"/>
        <v>WEB</v>
      </c>
      <c r="D166" s="37" t="s">
        <v>160</v>
      </c>
      <c r="E166" s="37" t="s">
        <v>428</v>
      </c>
      <c r="F166" s="78">
        <v>125</v>
      </c>
      <c r="G166" s="37"/>
      <c r="H166" s="61">
        <f t="shared" si="9"/>
        <v>0</v>
      </c>
      <c r="I166" s="38" t="s">
        <v>506</v>
      </c>
    </row>
    <row r="167" spans="1:9" ht="39.75" customHeight="1">
      <c r="A167" s="86"/>
      <c r="B167" s="89"/>
      <c r="C167" s="33" t="str">
        <f t="shared" si="10"/>
        <v>WEB</v>
      </c>
      <c r="D167" s="37" t="s">
        <v>161</v>
      </c>
      <c r="E167" s="37" t="s">
        <v>236</v>
      </c>
      <c r="F167" s="78">
        <v>900</v>
      </c>
      <c r="G167" s="37"/>
      <c r="H167" s="61">
        <f t="shared" si="9"/>
        <v>0</v>
      </c>
      <c r="I167" s="38" t="s">
        <v>513</v>
      </c>
    </row>
    <row r="168" spans="1:9" ht="39.75" customHeight="1">
      <c r="A168" s="86"/>
      <c r="B168" s="89"/>
      <c r="C168" s="33" t="str">
        <f t="shared" si="10"/>
        <v>WEB</v>
      </c>
      <c r="D168" s="37" t="s">
        <v>162</v>
      </c>
      <c r="E168" s="37" t="s">
        <v>669</v>
      </c>
      <c r="F168" s="78">
        <v>1200</v>
      </c>
      <c r="G168" s="37"/>
      <c r="H168" s="61">
        <f t="shared" si="9"/>
        <v>0</v>
      </c>
      <c r="I168" s="38" t="s">
        <v>514</v>
      </c>
    </row>
    <row r="169" spans="1:9" ht="39.75" customHeight="1">
      <c r="A169" s="86"/>
      <c r="B169" s="89"/>
      <c r="C169" s="33" t="str">
        <f t="shared" si="10"/>
        <v>WEB</v>
      </c>
      <c r="D169" s="37" t="s">
        <v>176</v>
      </c>
      <c r="E169" s="37" t="s">
        <v>670</v>
      </c>
      <c r="F169" s="78">
        <v>2900</v>
      </c>
      <c r="G169" s="37"/>
      <c r="H169" s="61">
        <f t="shared" si="9"/>
        <v>0</v>
      </c>
      <c r="I169" s="38" t="s">
        <v>515</v>
      </c>
    </row>
    <row r="170" spans="1:9" ht="39.75" customHeight="1" thickBot="1">
      <c r="A170" s="86"/>
      <c r="B170" s="90"/>
      <c r="C170" s="32" t="str">
        <f t="shared" si="10"/>
        <v>WEB</v>
      </c>
      <c r="D170" s="39" t="s">
        <v>183</v>
      </c>
      <c r="E170" s="39" t="s">
        <v>671</v>
      </c>
      <c r="F170" s="79">
        <v>1400</v>
      </c>
      <c r="G170" s="39"/>
      <c r="H170" s="28">
        <f t="shared" si="9"/>
        <v>0</v>
      </c>
      <c r="I170" s="40" t="s">
        <v>451</v>
      </c>
    </row>
    <row r="171" spans="1:9" ht="39.75" customHeight="1">
      <c r="A171" s="86"/>
      <c r="B171" s="88" t="s">
        <v>410</v>
      </c>
      <c r="C171" s="27" t="str">
        <f t="shared" si="10"/>
        <v>WEB</v>
      </c>
      <c r="D171" s="35" t="s">
        <v>315</v>
      </c>
      <c r="E171" s="35" t="s">
        <v>672</v>
      </c>
      <c r="F171" s="77">
        <v>1000</v>
      </c>
      <c r="G171" s="35"/>
      <c r="H171" s="29">
        <f t="shared" si="9"/>
        <v>0</v>
      </c>
      <c r="I171" s="36" t="s">
        <v>580</v>
      </c>
    </row>
    <row r="172" spans="1:9" ht="39.75" customHeight="1">
      <c r="A172" s="86"/>
      <c r="B172" s="89"/>
      <c r="C172" s="33" t="str">
        <f t="shared" si="10"/>
        <v>WEB</v>
      </c>
      <c r="D172" s="37" t="s">
        <v>79</v>
      </c>
      <c r="E172" s="37" t="s">
        <v>429</v>
      </c>
      <c r="F172" s="78">
        <v>395</v>
      </c>
      <c r="G172" s="37"/>
      <c r="H172" s="61">
        <f t="shared" si="9"/>
        <v>0</v>
      </c>
      <c r="I172" s="38" t="s">
        <v>516</v>
      </c>
    </row>
    <row r="173" spans="1:9" ht="39.75" customHeight="1" thickBot="1">
      <c r="A173" s="86"/>
      <c r="B173" s="90"/>
      <c r="C173" s="32" t="str">
        <f t="shared" si="10"/>
        <v>WEB</v>
      </c>
      <c r="D173" s="39" t="s">
        <v>120</v>
      </c>
      <c r="E173" s="39" t="s">
        <v>667</v>
      </c>
      <c r="F173" s="79">
        <v>720</v>
      </c>
      <c r="G173" s="39"/>
      <c r="H173" s="28">
        <f t="shared" si="9"/>
        <v>0</v>
      </c>
      <c r="I173" s="40" t="s">
        <v>473</v>
      </c>
    </row>
    <row r="174" spans="1:9" ht="39.75" customHeight="1">
      <c r="A174" s="86"/>
      <c r="B174" s="88" t="s">
        <v>397</v>
      </c>
      <c r="C174" s="27" t="str">
        <f t="shared" si="10"/>
        <v>WEB</v>
      </c>
      <c r="D174" s="35" t="s">
        <v>318</v>
      </c>
      <c r="E174" s="35" t="s">
        <v>3</v>
      </c>
      <c r="F174" s="77">
        <v>2950</v>
      </c>
      <c r="G174" s="35"/>
      <c r="H174" s="29">
        <f t="shared" si="9"/>
        <v>0</v>
      </c>
      <c r="I174" s="36" t="s">
        <v>576</v>
      </c>
    </row>
    <row r="175" spans="1:9" ht="39.75" customHeight="1">
      <c r="A175" s="86"/>
      <c r="B175" s="89"/>
      <c r="C175" s="33" t="str">
        <f t="shared" si="10"/>
        <v>WEB</v>
      </c>
      <c r="D175" s="37" t="s">
        <v>326</v>
      </c>
      <c r="E175" s="37" t="s">
        <v>673</v>
      </c>
      <c r="F175" s="78">
        <v>2900</v>
      </c>
      <c r="G175" s="37"/>
      <c r="H175" s="61">
        <f t="shared" si="9"/>
        <v>0</v>
      </c>
      <c r="I175" s="38" t="s">
        <v>517</v>
      </c>
    </row>
    <row r="176" spans="1:9" ht="39.75" customHeight="1" thickBot="1">
      <c r="A176" s="86"/>
      <c r="B176" s="90"/>
      <c r="C176" s="32" t="str">
        <f t="shared" si="10"/>
        <v>WEB</v>
      </c>
      <c r="D176" s="39" t="s">
        <v>146</v>
      </c>
      <c r="E176" s="39" t="s">
        <v>355</v>
      </c>
      <c r="F176" s="79">
        <v>450</v>
      </c>
      <c r="G176" s="39"/>
      <c r="H176" s="28">
        <f t="shared" si="9"/>
        <v>0</v>
      </c>
      <c r="I176" s="40" t="s">
        <v>464</v>
      </c>
    </row>
    <row r="177" spans="1:9" ht="39.75" customHeight="1">
      <c r="A177" s="86"/>
      <c r="B177" s="88" t="s">
        <v>369</v>
      </c>
      <c r="C177" s="27" t="str">
        <f t="shared" si="10"/>
        <v>WEB</v>
      </c>
      <c r="D177" s="35" t="s">
        <v>14</v>
      </c>
      <c r="E177" s="35" t="s">
        <v>431</v>
      </c>
      <c r="F177" s="77">
        <v>9000</v>
      </c>
      <c r="G177" s="35"/>
      <c r="H177" s="29">
        <f t="shared" si="9"/>
        <v>0</v>
      </c>
      <c r="I177" s="36" t="s">
        <v>480</v>
      </c>
    </row>
    <row r="178" spans="1:9" ht="39.75" customHeight="1">
      <c r="A178" s="86"/>
      <c r="B178" s="89"/>
      <c r="C178" s="33" t="str">
        <f t="shared" si="10"/>
        <v>WEB</v>
      </c>
      <c r="D178" s="37" t="s">
        <v>15</v>
      </c>
      <c r="E178" s="37" t="s">
        <v>432</v>
      </c>
      <c r="F178" s="78">
        <v>6300</v>
      </c>
      <c r="G178" s="37"/>
      <c r="H178" s="61">
        <f t="shared" si="9"/>
        <v>0</v>
      </c>
      <c r="I178" s="38" t="s">
        <v>480</v>
      </c>
    </row>
    <row r="179" spans="1:9" ht="39.75" customHeight="1">
      <c r="A179" s="86"/>
      <c r="B179" s="89"/>
      <c r="C179" s="33" t="str">
        <f t="shared" si="10"/>
        <v>WEB</v>
      </c>
      <c r="D179" s="37" t="s">
        <v>17</v>
      </c>
      <c r="E179" s="37" t="s">
        <v>568</v>
      </c>
      <c r="F179" s="78">
        <v>2800</v>
      </c>
      <c r="G179" s="37"/>
      <c r="H179" s="61">
        <f t="shared" si="9"/>
        <v>0</v>
      </c>
      <c r="I179" s="38" t="s">
        <v>472</v>
      </c>
    </row>
    <row r="180" spans="1:9" ht="39.75" customHeight="1">
      <c r="A180" s="86"/>
      <c r="B180" s="89"/>
      <c r="C180" s="33" t="str">
        <f t="shared" si="10"/>
        <v>WEB</v>
      </c>
      <c r="D180" s="37" t="s">
        <v>24</v>
      </c>
      <c r="E180" s="37" t="s">
        <v>674</v>
      </c>
      <c r="F180" s="78">
        <v>3200</v>
      </c>
      <c r="G180" s="37"/>
      <c r="H180" s="61">
        <f t="shared" si="9"/>
        <v>0</v>
      </c>
      <c r="I180" s="38" t="s">
        <v>458</v>
      </c>
    </row>
    <row r="181" spans="1:9" ht="39.75" customHeight="1">
      <c r="A181" s="86"/>
      <c r="B181" s="89"/>
      <c r="C181" s="33" t="str">
        <f t="shared" si="10"/>
        <v>WEB</v>
      </c>
      <c r="D181" s="37" t="s">
        <v>300</v>
      </c>
      <c r="E181" s="37" t="s">
        <v>361</v>
      </c>
      <c r="F181" s="78">
        <v>2500</v>
      </c>
      <c r="G181" s="37"/>
      <c r="H181" s="61">
        <f t="shared" si="9"/>
        <v>0</v>
      </c>
      <c r="I181" s="38" t="s">
        <v>572</v>
      </c>
    </row>
    <row r="182" spans="1:9" ht="39.75" customHeight="1">
      <c r="A182" s="86"/>
      <c r="B182" s="89"/>
      <c r="C182" s="65" t="str">
        <f t="shared" si="10"/>
        <v>WEB</v>
      </c>
      <c r="D182" s="63" t="s">
        <v>25</v>
      </c>
      <c r="E182" s="63" t="s">
        <v>373</v>
      </c>
      <c r="F182" s="80">
        <v>8900</v>
      </c>
      <c r="G182" s="63"/>
      <c r="H182" s="69">
        <f t="shared" si="9"/>
        <v>0</v>
      </c>
      <c r="I182" s="64" t="s">
        <v>481</v>
      </c>
    </row>
    <row r="183" spans="1:9" ht="39.75" customHeight="1">
      <c r="A183" s="86"/>
      <c r="B183" s="89"/>
      <c r="C183" s="33" t="str">
        <f t="shared" si="10"/>
        <v>WEB</v>
      </c>
      <c r="D183" s="37" t="s">
        <v>26</v>
      </c>
      <c r="E183" s="37" t="s">
        <v>657</v>
      </c>
      <c r="F183" s="78">
        <v>5800</v>
      </c>
      <c r="G183" s="37"/>
      <c r="H183" s="61">
        <f t="shared" si="9"/>
        <v>0</v>
      </c>
      <c r="I183" s="38" t="s">
        <v>482</v>
      </c>
    </row>
    <row r="184" spans="1:9" ht="39.75" customHeight="1">
      <c r="A184" s="86"/>
      <c r="B184" s="89"/>
      <c r="C184" s="33" t="str">
        <f t="shared" si="10"/>
        <v>WEB</v>
      </c>
      <c r="D184" s="37" t="s">
        <v>40</v>
      </c>
      <c r="E184" s="37" t="s">
        <v>614</v>
      </c>
      <c r="F184" s="78">
        <v>680</v>
      </c>
      <c r="G184" s="37"/>
      <c r="H184" s="61">
        <f t="shared" si="9"/>
        <v>0</v>
      </c>
      <c r="I184" s="38" t="s">
        <v>478</v>
      </c>
    </row>
    <row r="185" spans="1:9" ht="39.75" customHeight="1">
      <c r="A185" s="86"/>
      <c r="B185" s="89"/>
      <c r="C185" s="33" t="str">
        <f t="shared" si="10"/>
        <v>WEB</v>
      </c>
      <c r="D185" s="37" t="s">
        <v>78</v>
      </c>
      <c r="E185" s="37" t="s">
        <v>615</v>
      </c>
      <c r="F185" s="78">
        <v>2000</v>
      </c>
      <c r="G185" s="37"/>
      <c r="H185" s="61">
        <f t="shared" si="9"/>
        <v>0</v>
      </c>
      <c r="I185" s="38" t="s">
        <v>578</v>
      </c>
    </row>
    <row r="186" spans="1:9" ht="39.75" customHeight="1">
      <c r="A186" s="86"/>
      <c r="B186" s="89"/>
      <c r="C186" s="65" t="str">
        <f t="shared" si="10"/>
        <v>WEB</v>
      </c>
      <c r="D186" s="63" t="s">
        <v>90</v>
      </c>
      <c r="E186" s="63" t="s">
        <v>602</v>
      </c>
      <c r="F186" s="80">
        <v>1000</v>
      </c>
      <c r="G186" s="63"/>
      <c r="H186" s="69">
        <f t="shared" si="9"/>
        <v>0</v>
      </c>
      <c r="I186" s="64" t="s">
        <v>465</v>
      </c>
    </row>
    <row r="187" spans="1:9" ht="39.75" customHeight="1">
      <c r="A187" s="86"/>
      <c r="B187" s="89"/>
      <c r="C187" s="33" t="str">
        <f t="shared" si="10"/>
        <v>WEB</v>
      </c>
      <c r="D187" s="37" t="s">
        <v>97</v>
      </c>
      <c r="E187" s="37" t="s">
        <v>675</v>
      </c>
      <c r="F187" s="78">
        <v>2000</v>
      </c>
      <c r="G187" s="37"/>
      <c r="H187" s="61">
        <f t="shared" si="9"/>
        <v>0</v>
      </c>
      <c r="I187" s="38" t="s">
        <v>468</v>
      </c>
    </row>
    <row r="188" spans="1:9" ht="39.75" customHeight="1">
      <c r="A188" s="86"/>
      <c r="B188" s="89"/>
      <c r="C188" s="65" t="str">
        <f t="shared" si="10"/>
        <v>WEB</v>
      </c>
      <c r="D188" s="63" t="s">
        <v>99</v>
      </c>
      <c r="E188" s="63" t="s">
        <v>433</v>
      </c>
      <c r="F188" s="80">
        <v>3200</v>
      </c>
      <c r="G188" s="63"/>
      <c r="H188" s="69">
        <f t="shared" si="9"/>
        <v>0</v>
      </c>
      <c r="I188" s="64" t="s">
        <v>532</v>
      </c>
    </row>
    <row r="189" spans="1:9" ht="39.75" customHeight="1">
      <c r="A189" s="86"/>
      <c r="B189" s="89"/>
      <c r="C189" s="33" t="str">
        <f t="shared" si="10"/>
        <v>WEB</v>
      </c>
      <c r="D189" s="37" t="s">
        <v>100</v>
      </c>
      <c r="E189" s="37" t="s">
        <v>434</v>
      </c>
      <c r="F189" s="78">
        <v>9700</v>
      </c>
      <c r="G189" s="37"/>
      <c r="H189" s="61">
        <f t="shared" si="9"/>
        <v>0</v>
      </c>
      <c r="I189" s="38" t="s">
        <v>533</v>
      </c>
    </row>
    <row r="190" spans="1:9" ht="39.75" customHeight="1">
      <c r="A190" s="86"/>
      <c r="B190" s="89"/>
      <c r="C190" s="33" t="str">
        <f t="shared" si="10"/>
        <v>WEB</v>
      </c>
      <c r="D190" s="37" t="s">
        <v>106</v>
      </c>
      <c r="E190" s="37" t="s">
        <v>197</v>
      </c>
      <c r="F190" s="78">
        <v>220</v>
      </c>
      <c r="G190" s="37"/>
      <c r="H190" s="61">
        <f t="shared" si="9"/>
        <v>0</v>
      </c>
      <c r="I190" s="38" t="s">
        <v>454</v>
      </c>
    </row>
    <row r="191" spans="1:9" ht="39.75" customHeight="1" thickBot="1">
      <c r="A191" s="86"/>
      <c r="B191" s="90"/>
      <c r="C191" s="32" t="str">
        <f t="shared" si="10"/>
        <v>WEB</v>
      </c>
      <c r="D191" s="39" t="s">
        <v>149</v>
      </c>
      <c r="E191" s="39" t="s">
        <v>607</v>
      </c>
      <c r="F191" s="79">
        <v>780</v>
      </c>
      <c r="G191" s="39"/>
      <c r="H191" s="28">
        <f t="shared" si="9"/>
        <v>0</v>
      </c>
      <c r="I191" s="40" t="s">
        <v>470</v>
      </c>
    </row>
    <row r="192" spans="1:9" ht="39.75" customHeight="1">
      <c r="A192" s="86"/>
      <c r="B192" s="88" t="s">
        <v>351</v>
      </c>
      <c r="C192" s="27" t="str">
        <f t="shared" si="10"/>
        <v>WEB</v>
      </c>
      <c r="D192" s="35" t="s">
        <v>12</v>
      </c>
      <c r="E192" s="35" t="s">
        <v>0</v>
      </c>
      <c r="F192" s="77">
        <v>3200</v>
      </c>
      <c r="G192" s="35"/>
      <c r="H192" s="29">
        <f t="shared" si="9"/>
        <v>0</v>
      </c>
      <c r="I192" s="36" t="s">
        <v>562</v>
      </c>
    </row>
    <row r="193" spans="1:9" ht="39.75" customHeight="1">
      <c r="A193" s="86"/>
      <c r="B193" s="89"/>
      <c r="C193" s="33" t="str">
        <f t="shared" si="10"/>
        <v>WEB</v>
      </c>
      <c r="D193" s="37" t="s">
        <v>13</v>
      </c>
      <c r="E193" s="37" t="s">
        <v>371</v>
      </c>
      <c r="F193" s="78">
        <v>390</v>
      </c>
      <c r="G193" s="37"/>
      <c r="H193" s="61">
        <f t="shared" si="9"/>
        <v>0</v>
      </c>
      <c r="I193" s="38" t="s">
        <v>456</v>
      </c>
    </row>
    <row r="194" spans="1:9" ht="39.75" customHeight="1">
      <c r="A194" s="86"/>
      <c r="B194" s="89"/>
      <c r="C194" s="33" t="str">
        <f t="shared" si="10"/>
        <v>WEB</v>
      </c>
      <c r="D194" s="37" t="s">
        <v>38</v>
      </c>
      <c r="E194" s="37" t="s">
        <v>676</v>
      </c>
      <c r="F194" s="78">
        <v>670</v>
      </c>
      <c r="G194" s="37"/>
      <c r="H194" s="61">
        <f t="shared" si="9"/>
        <v>0</v>
      </c>
      <c r="I194" s="38" t="s">
        <v>521</v>
      </c>
    </row>
    <row r="195" spans="1:9" ht="39.75" customHeight="1">
      <c r="A195" s="86"/>
      <c r="B195" s="89"/>
      <c r="C195" s="33" t="str">
        <f t="shared" si="10"/>
        <v>WEB</v>
      </c>
      <c r="D195" s="37" t="s">
        <v>314</v>
      </c>
      <c r="E195" s="37" t="s">
        <v>677</v>
      </c>
      <c r="F195" s="78">
        <v>1580</v>
      </c>
      <c r="G195" s="37"/>
      <c r="H195" s="61">
        <f t="shared" si="9"/>
        <v>0</v>
      </c>
      <c r="I195" s="38" t="s">
        <v>521</v>
      </c>
    </row>
    <row r="196" spans="1:9" ht="39.75" customHeight="1">
      <c r="A196" s="86"/>
      <c r="B196" s="89"/>
      <c r="C196" s="33" t="str">
        <f t="shared" si="10"/>
        <v>WEB</v>
      </c>
      <c r="D196" s="37" t="s">
        <v>48</v>
      </c>
      <c r="E196" s="37" t="s">
        <v>430</v>
      </c>
      <c r="F196" s="78">
        <v>3900</v>
      </c>
      <c r="G196" s="37"/>
      <c r="H196" s="61">
        <f t="shared" si="9"/>
        <v>0</v>
      </c>
      <c r="I196" s="38" t="s">
        <v>523</v>
      </c>
    </row>
    <row r="197" spans="1:9" ht="39.75" customHeight="1">
      <c r="A197" s="86"/>
      <c r="B197" s="89"/>
      <c r="C197" s="33" t="str">
        <f t="shared" si="10"/>
        <v>WEB</v>
      </c>
      <c r="D197" s="37" t="s">
        <v>316</v>
      </c>
      <c r="E197" s="37" t="s">
        <v>637</v>
      </c>
      <c r="F197" s="78">
        <v>2400</v>
      </c>
      <c r="G197" s="37"/>
      <c r="H197" s="61">
        <f t="shared" si="9"/>
        <v>0</v>
      </c>
      <c r="I197" s="38" t="s">
        <v>495</v>
      </c>
    </row>
    <row r="198" spans="1:9" ht="39.75" customHeight="1">
      <c r="A198" s="86"/>
      <c r="B198" s="89"/>
      <c r="C198" s="33" t="str">
        <f t="shared" si="10"/>
        <v>WEB</v>
      </c>
      <c r="D198" s="37" t="s">
        <v>54</v>
      </c>
      <c r="E198" s="37" t="s">
        <v>367</v>
      </c>
      <c r="F198" s="78">
        <v>1320</v>
      </c>
      <c r="G198" s="37"/>
      <c r="H198" s="61">
        <f t="shared" ref="H198:H261" si="11">F198*G198</f>
        <v>0</v>
      </c>
      <c r="I198" s="38" t="s">
        <v>206</v>
      </c>
    </row>
    <row r="199" spans="1:9" ht="39.75" customHeight="1">
      <c r="A199" s="86"/>
      <c r="B199" s="89"/>
      <c r="C199" s="33" t="str">
        <f t="shared" si="10"/>
        <v>WEB</v>
      </c>
      <c r="D199" s="37" t="s">
        <v>317</v>
      </c>
      <c r="E199" s="37" t="s">
        <v>426</v>
      </c>
      <c r="F199" s="78">
        <v>7800</v>
      </c>
      <c r="G199" s="37"/>
      <c r="H199" s="61">
        <f t="shared" si="11"/>
        <v>0</v>
      </c>
      <c r="I199" s="38" t="s">
        <v>206</v>
      </c>
    </row>
    <row r="200" spans="1:9" ht="39.75" customHeight="1">
      <c r="A200" s="86"/>
      <c r="B200" s="89"/>
      <c r="C200" s="33" t="str">
        <f t="shared" si="10"/>
        <v>WEB</v>
      </c>
      <c r="D200" s="37" t="s">
        <v>108</v>
      </c>
      <c r="E200" s="37" t="s">
        <v>383</v>
      </c>
      <c r="F200" s="78">
        <v>680</v>
      </c>
      <c r="G200" s="37"/>
      <c r="H200" s="61">
        <f t="shared" si="11"/>
        <v>0</v>
      </c>
      <c r="I200" s="38" t="s">
        <v>476</v>
      </c>
    </row>
    <row r="201" spans="1:9" ht="39.75" customHeight="1">
      <c r="A201" s="86"/>
      <c r="B201" s="89"/>
      <c r="C201" s="33" t="str">
        <f t="shared" si="10"/>
        <v>WEB</v>
      </c>
      <c r="D201" s="37" t="s">
        <v>109</v>
      </c>
      <c r="E201" s="37" t="s">
        <v>375</v>
      </c>
      <c r="F201" s="78">
        <v>830</v>
      </c>
      <c r="G201" s="37"/>
      <c r="H201" s="61">
        <f t="shared" si="11"/>
        <v>0</v>
      </c>
      <c r="I201" s="38" t="s">
        <v>476</v>
      </c>
    </row>
    <row r="202" spans="1:9" ht="39.75" customHeight="1">
      <c r="A202" s="86"/>
      <c r="B202" s="89"/>
      <c r="C202" s="33" t="str">
        <f t="shared" si="10"/>
        <v>WEB</v>
      </c>
      <c r="D202" s="37" t="s">
        <v>111</v>
      </c>
      <c r="E202" s="37" t="s">
        <v>385</v>
      </c>
      <c r="F202" s="78">
        <v>2770</v>
      </c>
      <c r="G202" s="37"/>
      <c r="H202" s="61">
        <f t="shared" si="11"/>
        <v>0</v>
      </c>
      <c r="I202" s="38" t="s">
        <v>524</v>
      </c>
    </row>
    <row r="203" spans="1:9" ht="39.75" customHeight="1">
      <c r="A203" s="86"/>
      <c r="B203" s="89"/>
      <c r="C203" s="65" t="str">
        <f t="shared" si="10"/>
        <v>WEB</v>
      </c>
      <c r="D203" s="63" t="s">
        <v>117</v>
      </c>
      <c r="E203" s="63" t="s">
        <v>678</v>
      </c>
      <c r="F203" s="80">
        <v>1450</v>
      </c>
      <c r="G203" s="63"/>
      <c r="H203" s="69">
        <f t="shared" si="11"/>
        <v>0</v>
      </c>
      <c r="I203" s="64" t="s">
        <v>526</v>
      </c>
    </row>
    <row r="204" spans="1:9" ht="39.75" customHeight="1">
      <c r="A204" s="86"/>
      <c r="B204" s="89"/>
      <c r="C204" s="33" t="str">
        <f t="shared" si="10"/>
        <v>WEB</v>
      </c>
      <c r="D204" s="37" t="s">
        <v>338</v>
      </c>
      <c r="E204" s="37" t="s">
        <v>679</v>
      </c>
      <c r="F204" s="78">
        <v>980</v>
      </c>
      <c r="G204" s="37"/>
      <c r="H204" s="61">
        <f t="shared" si="11"/>
        <v>0</v>
      </c>
      <c r="I204" s="38" t="s">
        <v>527</v>
      </c>
    </row>
    <row r="205" spans="1:9" ht="39.75" customHeight="1">
      <c r="A205" s="86"/>
      <c r="B205" s="89"/>
      <c r="C205" s="33" t="str">
        <f t="shared" si="10"/>
        <v>WEB</v>
      </c>
      <c r="D205" s="37" t="s">
        <v>127</v>
      </c>
      <c r="E205" s="37" t="s">
        <v>680</v>
      </c>
      <c r="F205" s="78">
        <v>2700</v>
      </c>
      <c r="G205" s="37"/>
      <c r="H205" s="61">
        <f t="shared" si="11"/>
        <v>0</v>
      </c>
      <c r="I205" s="38" t="s">
        <v>528</v>
      </c>
    </row>
    <row r="206" spans="1:9" ht="39.75" customHeight="1">
      <c r="A206" s="86"/>
      <c r="B206" s="89"/>
      <c r="C206" s="33" t="str">
        <f t="shared" si="10"/>
        <v>WEB</v>
      </c>
      <c r="D206" s="37" t="s">
        <v>128</v>
      </c>
      <c r="E206" s="37" t="s">
        <v>616</v>
      </c>
      <c r="F206" s="78">
        <v>1550</v>
      </c>
      <c r="G206" s="37"/>
      <c r="H206" s="61">
        <f t="shared" si="11"/>
        <v>0</v>
      </c>
      <c r="I206" s="38" t="s">
        <v>477</v>
      </c>
    </row>
    <row r="207" spans="1:9" ht="39.75" customHeight="1">
      <c r="A207" s="86"/>
      <c r="B207" s="89"/>
      <c r="C207" s="33" t="str">
        <f t="shared" si="10"/>
        <v>WEB</v>
      </c>
      <c r="D207" s="37" t="s">
        <v>132</v>
      </c>
      <c r="E207" s="37" t="s">
        <v>681</v>
      </c>
      <c r="F207" s="78">
        <v>1650</v>
      </c>
      <c r="G207" s="37"/>
      <c r="H207" s="61">
        <f t="shared" si="11"/>
        <v>0</v>
      </c>
      <c r="I207" s="38" t="s">
        <v>529</v>
      </c>
    </row>
    <row r="208" spans="1:9" ht="39.75" customHeight="1">
      <c r="A208" s="86"/>
      <c r="B208" s="89"/>
      <c r="C208" s="33" t="str">
        <f t="shared" si="10"/>
        <v>WEB</v>
      </c>
      <c r="D208" s="37" t="s">
        <v>136</v>
      </c>
      <c r="E208" s="37" t="s">
        <v>682</v>
      </c>
      <c r="F208" s="78">
        <v>780</v>
      </c>
      <c r="G208" s="37"/>
      <c r="H208" s="61">
        <f t="shared" si="11"/>
        <v>0</v>
      </c>
      <c r="I208" s="38" t="s">
        <v>530</v>
      </c>
    </row>
    <row r="209" spans="1:9" ht="39.75" customHeight="1">
      <c r="A209" s="86"/>
      <c r="B209" s="89"/>
      <c r="C209" s="33" t="str">
        <f t="shared" si="10"/>
        <v>WEB</v>
      </c>
      <c r="D209" s="37" t="s">
        <v>343</v>
      </c>
      <c r="E209" s="37" t="s">
        <v>559</v>
      </c>
      <c r="F209" s="78">
        <v>2400</v>
      </c>
      <c r="G209" s="37"/>
      <c r="H209" s="61">
        <f t="shared" si="11"/>
        <v>0</v>
      </c>
      <c r="I209" s="38" t="s">
        <v>530</v>
      </c>
    </row>
    <row r="210" spans="1:9" ht="39.75" customHeight="1">
      <c r="A210" s="86"/>
      <c r="B210" s="89"/>
      <c r="C210" s="33" t="str">
        <f t="shared" si="10"/>
        <v>WEB</v>
      </c>
      <c r="D210" s="37" t="s">
        <v>143</v>
      </c>
      <c r="E210" s="37" t="s">
        <v>348</v>
      </c>
      <c r="F210" s="78">
        <v>650</v>
      </c>
      <c r="G210" s="37"/>
      <c r="H210" s="61">
        <f t="shared" si="11"/>
        <v>0</v>
      </c>
      <c r="I210" s="38" t="s">
        <v>469</v>
      </c>
    </row>
    <row r="211" spans="1:9" ht="39.75" customHeight="1">
      <c r="A211" s="86"/>
      <c r="B211" s="89"/>
      <c r="C211" s="33" t="str">
        <f t="shared" si="10"/>
        <v>WEB</v>
      </c>
      <c r="D211" s="37" t="s">
        <v>144</v>
      </c>
      <c r="E211" s="37" t="s">
        <v>683</v>
      </c>
      <c r="F211" s="78">
        <v>250</v>
      </c>
      <c r="G211" s="37"/>
      <c r="H211" s="61">
        <f t="shared" si="11"/>
        <v>0</v>
      </c>
      <c r="I211" s="38" t="s">
        <v>471</v>
      </c>
    </row>
    <row r="212" spans="1:9" ht="39.75" customHeight="1">
      <c r="A212" s="86"/>
      <c r="B212" s="89"/>
      <c r="C212" s="33" t="str">
        <f t="shared" si="10"/>
        <v>WEB</v>
      </c>
      <c r="D212" s="37" t="s">
        <v>158</v>
      </c>
      <c r="E212" s="37" t="s">
        <v>684</v>
      </c>
      <c r="F212" s="78">
        <v>380</v>
      </c>
      <c r="G212" s="37"/>
      <c r="H212" s="61">
        <f t="shared" si="11"/>
        <v>0</v>
      </c>
      <c r="I212" s="38" t="s">
        <v>530</v>
      </c>
    </row>
    <row r="213" spans="1:9" ht="39.75" customHeight="1">
      <c r="A213" s="86"/>
      <c r="B213" s="89"/>
      <c r="C213" s="33" t="str">
        <f t="shared" si="10"/>
        <v>WEB</v>
      </c>
      <c r="D213" s="37" t="s">
        <v>164</v>
      </c>
      <c r="E213" s="37" t="s">
        <v>685</v>
      </c>
      <c r="F213" s="78">
        <v>2000</v>
      </c>
      <c r="G213" s="37"/>
      <c r="H213" s="61">
        <f t="shared" si="11"/>
        <v>0</v>
      </c>
      <c r="I213" s="38" t="s">
        <v>502</v>
      </c>
    </row>
    <row r="214" spans="1:9" ht="39.75" customHeight="1">
      <c r="A214" s="86"/>
      <c r="B214" s="89"/>
      <c r="C214" s="33" t="str">
        <f t="shared" si="10"/>
        <v>WEB</v>
      </c>
      <c r="D214" s="37" t="s">
        <v>166</v>
      </c>
      <c r="E214" s="37" t="s">
        <v>686</v>
      </c>
      <c r="F214" s="78">
        <v>2400</v>
      </c>
      <c r="G214" s="37"/>
      <c r="H214" s="61">
        <f t="shared" si="11"/>
        <v>0</v>
      </c>
      <c r="I214" s="38" t="s">
        <v>531</v>
      </c>
    </row>
    <row r="215" spans="1:9" ht="39.75" customHeight="1" thickBot="1">
      <c r="A215" s="86"/>
      <c r="B215" s="90"/>
      <c r="C215" s="32" t="str">
        <f t="shared" si="10"/>
        <v>WEB</v>
      </c>
      <c r="D215" s="39" t="s">
        <v>186</v>
      </c>
      <c r="E215" s="39" t="s">
        <v>378</v>
      </c>
      <c r="F215" s="79">
        <v>780</v>
      </c>
      <c r="G215" s="39"/>
      <c r="H215" s="28">
        <f t="shared" si="11"/>
        <v>0</v>
      </c>
      <c r="I215" s="40" t="s">
        <v>505</v>
      </c>
    </row>
    <row r="216" spans="1:9" ht="39.75" customHeight="1">
      <c r="A216" s="86"/>
      <c r="B216" s="88" t="s">
        <v>359</v>
      </c>
      <c r="C216" s="27" t="str">
        <f t="shared" si="10"/>
        <v>WEB</v>
      </c>
      <c r="D216" s="35" t="s">
        <v>415</v>
      </c>
      <c r="E216" s="35" t="s">
        <v>440</v>
      </c>
      <c r="F216" s="77">
        <v>1000</v>
      </c>
      <c r="G216" s="35"/>
      <c r="H216" s="29">
        <f t="shared" si="11"/>
        <v>0</v>
      </c>
      <c r="I216" s="36" t="s">
        <v>461</v>
      </c>
    </row>
    <row r="217" spans="1:9" ht="39.75" customHeight="1">
      <c r="A217" s="86"/>
      <c r="B217" s="89"/>
      <c r="C217" s="33" t="str">
        <f t="shared" si="10"/>
        <v>WEB</v>
      </c>
      <c r="D217" s="37" t="s">
        <v>304</v>
      </c>
      <c r="E217" s="37" t="s">
        <v>687</v>
      </c>
      <c r="F217" s="78">
        <v>2900</v>
      </c>
      <c r="G217" s="37"/>
      <c r="H217" s="61">
        <f t="shared" si="11"/>
        <v>0</v>
      </c>
      <c r="I217" s="38" t="s">
        <v>519</v>
      </c>
    </row>
    <row r="218" spans="1:9" ht="39.75" customHeight="1" thickBot="1">
      <c r="A218" s="87"/>
      <c r="B218" s="90"/>
      <c r="C218" s="32" t="str">
        <f t="shared" si="10"/>
        <v>WEB</v>
      </c>
      <c r="D218" s="39" t="s">
        <v>305</v>
      </c>
      <c r="E218" s="39" t="s">
        <v>688</v>
      </c>
      <c r="F218" s="79">
        <v>8500</v>
      </c>
      <c r="G218" s="39"/>
      <c r="H218" s="28">
        <f t="shared" si="11"/>
        <v>0</v>
      </c>
      <c r="I218" s="40" t="s">
        <v>520</v>
      </c>
    </row>
    <row r="219" spans="1:9" ht="39.75" customHeight="1">
      <c r="A219" s="91">
        <v>6</v>
      </c>
      <c r="B219" s="88" t="s">
        <v>352</v>
      </c>
      <c r="C219" s="27" t="str">
        <f t="shared" si="10"/>
        <v>WEB</v>
      </c>
      <c r="D219" s="35" t="s">
        <v>35</v>
      </c>
      <c r="E219" s="35" t="s">
        <v>689</v>
      </c>
      <c r="F219" s="77">
        <v>4980</v>
      </c>
      <c r="G219" s="35"/>
      <c r="H219" s="29">
        <f t="shared" si="11"/>
        <v>0</v>
      </c>
      <c r="I219" s="36" t="s">
        <v>752</v>
      </c>
    </row>
    <row r="220" spans="1:9" ht="39.75" customHeight="1">
      <c r="A220" s="92"/>
      <c r="B220" s="89"/>
      <c r="C220" s="33" t="str">
        <f t="shared" si="10"/>
        <v>WEB</v>
      </c>
      <c r="D220" s="37" t="s">
        <v>42</v>
      </c>
      <c r="E220" s="37" t="s">
        <v>435</v>
      </c>
      <c r="F220" s="78">
        <v>660</v>
      </c>
      <c r="G220" s="37"/>
      <c r="H220" s="61">
        <f t="shared" si="11"/>
        <v>0</v>
      </c>
      <c r="I220" s="38" t="s">
        <v>534</v>
      </c>
    </row>
    <row r="221" spans="1:9" ht="39.75" customHeight="1">
      <c r="A221" s="92"/>
      <c r="B221" s="89"/>
      <c r="C221" s="33" t="str">
        <f t="shared" si="10"/>
        <v>WEB</v>
      </c>
      <c r="D221" s="37" t="s">
        <v>43</v>
      </c>
      <c r="E221" s="37" t="s">
        <v>436</v>
      </c>
      <c r="F221" s="78">
        <v>680</v>
      </c>
      <c r="G221" s="37"/>
      <c r="H221" s="61">
        <f t="shared" si="11"/>
        <v>0</v>
      </c>
      <c r="I221" s="38" t="s">
        <v>534</v>
      </c>
    </row>
    <row r="222" spans="1:9" ht="39.75" customHeight="1">
      <c r="A222" s="92"/>
      <c r="B222" s="89"/>
      <c r="C222" s="33" t="str">
        <f t="shared" si="10"/>
        <v>WEB</v>
      </c>
      <c r="D222" s="37" t="s">
        <v>44</v>
      </c>
      <c r="E222" s="37" t="s">
        <v>437</v>
      </c>
      <c r="F222" s="78">
        <v>680</v>
      </c>
      <c r="G222" s="37"/>
      <c r="H222" s="61">
        <f t="shared" si="11"/>
        <v>0</v>
      </c>
      <c r="I222" s="38" t="s">
        <v>534</v>
      </c>
    </row>
    <row r="223" spans="1:9" ht="39.75" customHeight="1">
      <c r="A223" s="92"/>
      <c r="B223" s="89"/>
      <c r="C223" s="33" t="str">
        <f t="shared" ref="C223:C287" si="12">HYPERLINK("https://www.rika.com/product/detailed/"&amp;$D223,"WEB")</f>
        <v>WEB</v>
      </c>
      <c r="D223" s="37" t="s">
        <v>45</v>
      </c>
      <c r="E223" s="37" t="s">
        <v>386</v>
      </c>
      <c r="F223" s="78">
        <v>6400</v>
      </c>
      <c r="G223" s="37"/>
      <c r="H223" s="61">
        <f t="shared" si="11"/>
        <v>0</v>
      </c>
      <c r="I223" s="38" t="s">
        <v>535</v>
      </c>
    </row>
    <row r="224" spans="1:9" ht="39.75" customHeight="1">
      <c r="A224" s="92"/>
      <c r="B224" s="89"/>
      <c r="C224" s="33" t="str">
        <f t="shared" si="12"/>
        <v>WEB</v>
      </c>
      <c r="D224" s="37" t="s">
        <v>46</v>
      </c>
      <c r="E224" s="37" t="s">
        <v>690</v>
      </c>
      <c r="F224" s="78">
        <v>6200</v>
      </c>
      <c r="G224" s="37"/>
      <c r="H224" s="62">
        <f t="shared" si="11"/>
        <v>0</v>
      </c>
      <c r="I224" s="38" t="s">
        <v>535</v>
      </c>
    </row>
    <row r="225" spans="1:9" ht="39.75" customHeight="1">
      <c r="A225" s="92"/>
      <c r="B225" s="89"/>
      <c r="C225" s="33" t="str">
        <f t="shared" si="12"/>
        <v>WEB</v>
      </c>
      <c r="D225" s="37" t="s">
        <v>412</v>
      </c>
      <c r="E225" s="37" t="s">
        <v>443</v>
      </c>
      <c r="F225" s="78">
        <v>2500</v>
      </c>
      <c r="G225" s="37"/>
      <c r="H225" s="61">
        <f t="shared" si="11"/>
        <v>0</v>
      </c>
      <c r="I225" s="38" t="s">
        <v>536</v>
      </c>
    </row>
    <row r="226" spans="1:9" ht="39.75" customHeight="1">
      <c r="A226" s="92"/>
      <c r="B226" s="89"/>
      <c r="C226" s="33" t="str">
        <f t="shared" si="12"/>
        <v>WEB</v>
      </c>
      <c r="D226" s="37" t="s">
        <v>53</v>
      </c>
      <c r="E226" s="37" t="s">
        <v>205</v>
      </c>
      <c r="F226" s="78">
        <v>330</v>
      </c>
      <c r="G226" s="37"/>
      <c r="H226" s="61">
        <f t="shared" si="11"/>
        <v>0</v>
      </c>
      <c r="I226" s="38" t="s">
        <v>496</v>
      </c>
    </row>
    <row r="227" spans="1:9" ht="39.75" customHeight="1">
      <c r="A227" s="92"/>
      <c r="B227" s="89"/>
      <c r="C227" s="65" t="str">
        <f t="shared" si="12"/>
        <v>WEB</v>
      </c>
      <c r="D227" s="63" t="s">
        <v>82</v>
      </c>
      <c r="E227" s="63" t="s">
        <v>691</v>
      </c>
      <c r="F227" s="80">
        <v>2300</v>
      </c>
      <c r="G227" s="63"/>
      <c r="H227" s="69">
        <f t="shared" si="11"/>
        <v>0</v>
      </c>
      <c r="I227" s="64" t="s">
        <v>537</v>
      </c>
    </row>
    <row r="228" spans="1:9" ht="39.75" customHeight="1">
      <c r="A228" s="92"/>
      <c r="B228" s="89"/>
      <c r="C228" s="33" t="str">
        <f t="shared" si="12"/>
        <v>WEB</v>
      </c>
      <c r="D228" s="37" t="s">
        <v>83</v>
      </c>
      <c r="E228" s="41" t="s">
        <v>692</v>
      </c>
      <c r="F228" s="78">
        <v>1600</v>
      </c>
      <c r="G228" s="37"/>
      <c r="H228" s="61">
        <f t="shared" si="11"/>
        <v>0</v>
      </c>
      <c r="I228" s="38" t="s">
        <v>537</v>
      </c>
    </row>
    <row r="229" spans="1:9" ht="39.75" customHeight="1">
      <c r="A229" s="92"/>
      <c r="B229" s="89"/>
      <c r="C229" s="33" t="str">
        <f t="shared" si="12"/>
        <v>WEB</v>
      </c>
      <c r="D229" s="37" t="s">
        <v>84</v>
      </c>
      <c r="E229" s="41" t="s">
        <v>693</v>
      </c>
      <c r="F229" s="78">
        <v>1600</v>
      </c>
      <c r="G229" s="37"/>
      <c r="H229" s="61">
        <f t="shared" si="11"/>
        <v>0</v>
      </c>
      <c r="I229" s="38" t="s">
        <v>537</v>
      </c>
    </row>
    <row r="230" spans="1:9" ht="39.75" customHeight="1">
      <c r="A230" s="92"/>
      <c r="B230" s="89"/>
      <c r="C230" s="65" t="str">
        <f t="shared" si="12"/>
        <v>WEB</v>
      </c>
      <c r="D230" s="63" t="s">
        <v>107</v>
      </c>
      <c r="E230" s="63" t="s">
        <v>349</v>
      </c>
      <c r="F230" s="80">
        <v>610</v>
      </c>
      <c r="G230" s="63"/>
      <c r="H230" s="69">
        <f t="shared" si="11"/>
        <v>0</v>
      </c>
      <c r="I230" s="64" t="s">
        <v>476</v>
      </c>
    </row>
    <row r="231" spans="1:9" ht="39.75" customHeight="1">
      <c r="A231" s="92"/>
      <c r="B231" s="89"/>
      <c r="C231" s="33" t="str">
        <f t="shared" si="12"/>
        <v>WEB</v>
      </c>
      <c r="D231" s="37" t="s">
        <v>122</v>
      </c>
      <c r="E231" s="37" t="s">
        <v>694</v>
      </c>
      <c r="F231" s="78">
        <v>2880</v>
      </c>
      <c r="G231" s="37"/>
      <c r="H231" s="61">
        <f t="shared" si="11"/>
        <v>0</v>
      </c>
      <c r="I231" s="38" t="s">
        <v>538</v>
      </c>
    </row>
    <row r="232" spans="1:9" ht="39.75" customHeight="1">
      <c r="A232" s="92"/>
      <c r="B232" s="89"/>
      <c r="C232" s="33" t="str">
        <f t="shared" si="12"/>
        <v>WEB</v>
      </c>
      <c r="D232" s="37" t="s">
        <v>339</v>
      </c>
      <c r="E232" s="37" t="s">
        <v>695</v>
      </c>
      <c r="F232" s="78">
        <v>1600</v>
      </c>
      <c r="G232" s="37"/>
      <c r="H232" s="61">
        <f t="shared" si="11"/>
        <v>0</v>
      </c>
      <c r="I232" s="38" t="s">
        <v>538</v>
      </c>
    </row>
    <row r="233" spans="1:9" ht="39.75" customHeight="1">
      <c r="A233" s="92"/>
      <c r="B233" s="89"/>
      <c r="C233" s="33" t="str">
        <f t="shared" si="12"/>
        <v>WEB</v>
      </c>
      <c r="D233" s="37" t="s">
        <v>128</v>
      </c>
      <c r="E233" s="37" t="s">
        <v>616</v>
      </c>
      <c r="F233" s="78">
        <v>1550</v>
      </c>
      <c r="G233" s="37"/>
      <c r="H233" s="61">
        <f t="shared" si="11"/>
        <v>0</v>
      </c>
      <c r="I233" s="38" t="s">
        <v>477</v>
      </c>
    </row>
    <row r="234" spans="1:9" ht="39.75" customHeight="1">
      <c r="A234" s="92"/>
      <c r="B234" s="89"/>
      <c r="C234" s="33" t="str">
        <f t="shared" si="12"/>
        <v>WEB</v>
      </c>
      <c r="D234" s="37" t="s">
        <v>139</v>
      </c>
      <c r="E234" s="37" t="s">
        <v>696</v>
      </c>
      <c r="F234" s="78">
        <v>430</v>
      </c>
      <c r="G234" s="37"/>
      <c r="H234" s="61">
        <f t="shared" si="11"/>
        <v>0</v>
      </c>
      <c r="I234" s="38" t="s">
        <v>500</v>
      </c>
    </row>
    <row r="235" spans="1:9" ht="39.75" customHeight="1">
      <c r="A235" s="92"/>
      <c r="B235" s="89"/>
      <c r="C235" s="33" t="str">
        <f t="shared" si="12"/>
        <v>WEB</v>
      </c>
      <c r="D235" s="37" t="s">
        <v>344</v>
      </c>
      <c r="E235" s="37" t="s">
        <v>697</v>
      </c>
      <c r="F235" s="78">
        <v>680</v>
      </c>
      <c r="G235" s="37"/>
      <c r="H235" s="61">
        <f t="shared" si="11"/>
        <v>0</v>
      </c>
      <c r="I235" s="38" t="s">
        <v>500</v>
      </c>
    </row>
    <row r="236" spans="1:9" ht="39.75" customHeight="1">
      <c r="A236" s="92"/>
      <c r="B236" s="89"/>
      <c r="C236" s="33" t="str">
        <f t="shared" si="12"/>
        <v>WEB</v>
      </c>
      <c r="D236" s="37" t="s">
        <v>140</v>
      </c>
      <c r="E236" s="37" t="s">
        <v>4</v>
      </c>
      <c r="F236" s="78">
        <v>690</v>
      </c>
      <c r="G236" s="37"/>
      <c r="H236" s="61">
        <f t="shared" si="11"/>
        <v>0</v>
      </c>
      <c r="I236" s="38" t="s">
        <v>460</v>
      </c>
    </row>
    <row r="237" spans="1:9" ht="39.75" customHeight="1">
      <c r="A237" s="92"/>
      <c r="B237" s="89"/>
      <c r="C237" s="33" t="str">
        <f t="shared" si="12"/>
        <v>WEB</v>
      </c>
      <c r="D237" s="37" t="s">
        <v>143</v>
      </c>
      <c r="E237" s="37" t="s">
        <v>387</v>
      </c>
      <c r="F237" s="78">
        <v>650</v>
      </c>
      <c r="G237" s="37"/>
      <c r="H237" s="61">
        <f t="shared" si="11"/>
        <v>0</v>
      </c>
      <c r="I237" s="38" t="s">
        <v>469</v>
      </c>
    </row>
    <row r="238" spans="1:9" ht="39.75" customHeight="1">
      <c r="A238" s="92"/>
      <c r="B238" s="89"/>
      <c r="C238" s="33" t="str">
        <f t="shared" si="12"/>
        <v>WEB</v>
      </c>
      <c r="D238" s="37" t="s">
        <v>151</v>
      </c>
      <c r="E238" s="37" t="s">
        <v>650</v>
      </c>
      <c r="F238" s="78">
        <v>880</v>
      </c>
      <c r="G238" s="37"/>
      <c r="H238" s="61">
        <f t="shared" si="11"/>
        <v>0</v>
      </c>
      <c r="I238" s="38" t="s">
        <v>501</v>
      </c>
    </row>
    <row r="239" spans="1:9" ht="39.75" customHeight="1">
      <c r="A239" s="92"/>
      <c r="B239" s="89"/>
      <c r="C239" s="33" t="str">
        <f t="shared" si="12"/>
        <v>WEB</v>
      </c>
      <c r="D239" s="37" t="s">
        <v>155</v>
      </c>
      <c r="E239" s="37" t="s">
        <v>240</v>
      </c>
      <c r="F239" s="78">
        <v>3300</v>
      </c>
      <c r="G239" s="37"/>
      <c r="H239" s="61">
        <f t="shared" si="11"/>
        <v>0</v>
      </c>
      <c r="I239" s="38" t="s">
        <v>512</v>
      </c>
    </row>
    <row r="240" spans="1:9" ht="39.75" customHeight="1">
      <c r="A240" s="92"/>
      <c r="B240" s="89"/>
      <c r="C240" s="33" t="str">
        <f t="shared" si="12"/>
        <v>WEB</v>
      </c>
      <c r="D240" s="37" t="s">
        <v>165</v>
      </c>
      <c r="E240" s="37" t="s">
        <v>698</v>
      </c>
      <c r="F240" s="78">
        <v>2300</v>
      </c>
      <c r="G240" s="37"/>
      <c r="H240" s="61">
        <f t="shared" si="11"/>
        <v>0</v>
      </c>
      <c r="I240" s="38" t="s">
        <v>502</v>
      </c>
    </row>
    <row r="241" spans="1:9" ht="39.75" customHeight="1">
      <c r="A241" s="92"/>
      <c r="B241" s="89"/>
      <c r="C241" s="33" t="str">
        <f t="shared" si="12"/>
        <v>WEB</v>
      </c>
      <c r="D241" s="37" t="s">
        <v>169</v>
      </c>
      <c r="E241" s="37" t="s">
        <v>6</v>
      </c>
      <c r="F241" s="78">
        <v>2100</v>
      </c>
      <c r="G241" s="37"/>
      <c r="H241" s="61">
        <f t="shared" si="11"/>
        <v>0</v>
      </c>
      <c r="I241" s="38" t="s">
        <v>539</v>
      </c>
    </row>
    <row r="242" spans="1:9" ht="39.75" customHeight="1">
      <c r="A242" s="92"/>
      <c r="B242" s="89"/>
      <c r="C242" s="33" t="str">
        <f t="shared" si="12"/>
        <v>WEB</v>
      </c>
      <c r="D242" s="37" t="s">
        <v>170</v>
      </c>
      <c r="E242" s="37" t="s">
        <v>699</v>
      </c>
      <c r="F242" s="78">
        <v>1300</v>
      </c>
      <c r="G242" s="37"/>
      <c r="H242" s="61">
        <f t="shared" si="11"/>
        <v>0</v>
      </c>
      <c r="I242" s="38" t="s">
        <v>539</v>
      </c>
    </row>
    <row r="243" spans="1:9" ht="39.75" customHeight="1">
      <c r="A243" s="92"/>
      <c r="B243" s="89"/>
      <c r="C243" s="33" t="str">
        <f t="shared" si="12"/>
        <v>WEB</v>
      </c>
      <c r="D243" s="37" t="s">
        <v>173</v>
      </c>
      <c r="E243" s="37" t="s">
        <v>388</v>
      </c>
      <c r="F243" s="78">
        <v>3000</v>
      </c>
      <c r="G243" s="37"/>
      <c r="H243" s="61">
        <f t="shared" si="11"/>
        <v>0</v>
      </c>
      <c r="I243" s="38" t="s">
        <v>582</v>
      </c>
    </row>
    <row r="244" spans="1:9" ht="39.75" customHeight="1">
      <c r="A244" s="92"/>
      <c r="B244" s="89"/>
      <c r="C244" s="33" t="str">
        <f t="shared" si="12"/>
        <v>WEB</v>
      </c>
      <c r="D244" s="37" t="s">
        <v>177</v>
      </c>
      <c r="E244" s="37" t="s">
        <v>700</v>
      </c>
      <c r="F244" s="78">
        <v>2400</v>
      </c>
      <c r="G244" s="37"/>
      <c r="H244" s="61">
        <f t="shared" si="11"/>
        <v>0</v>
      </c>
      <c r="I244" s="38" t="s">
        <v>552</v>
      </c>
    </row>
    <row r="245" spans="1:9" ht="39.75" customHeight="1" thickBot="1">
      <c r="A245" s="92"/>
      <c r="B245" s="90"/>
      <c r="C245" s="32" t="str">
        <f t="shared" si="12"/>
        <v>WEB</v>
      </c>
      <c r="D245" s="39" t="s">
        <v>186</v>
      </c>
      <c r="E245" s="39" t="s">
        <v>378</v>
      </c>
      <c r="F245" s="79">
        <v>780</v>
      </c>
      <c r="G245" s="39"/>
      <c r="H245" s="28">
        <f t="shared" si="11"/>
        <v>0</v>
      </c>
      <c r="I245" s="40" t="s">
        <v>505</v>
      </c>
    </row>
    <row r="246" spans="1:9" ht="39.75" customHeight="1">
      <c r="A246" s="92"/>
      <c r="B246" s="88" t="s">
        <v>237</v>
      </c>
      <c r="C246" s="27" t="str">
        <f t="shared" si="12"/>
        <v>WEB</v>
      </c>
      <c r="D246" s="35" t="s">
        <v>311</v>
      </c>
      <c r="E246" s="35" t="s">
        <v>701</v>
      </c>
      <c r="F246" s="77">
        <v>1200</v>
      </c>
      <c r="G246" s="35"/>
      <c r="H246" s="29">
        <f t="shared" si="11"/>
        <v>0</v>
      </c>
      <c r="I246" s="36" t="s">
        <v>540</v>
      </c>
    </row>
    <row r="247" spans="1:9" ht="39.75" customHeight="1">
      <c r="A247" s="92"/>
      <c r="B247" s="89"/>
      <c r="C247" s="33" t="str">
        <f t="shared" si="12"/>
        <v>WEB</v>
      </c>
      <c r="D247" s="37" t="s">
        <v>315</v>
      </c>
      <c r="E247" s="37" t="s">
        <v>672</v>
      </c>
      <c r="F247" s="78">
        <v>1000</v>
      </c>
      <c r="G247" s="37"/>
      <c r="H247" s="61">
        <f t="shared" si="11"/>
        <v>0</v>
      </c>
      <c r="I247" s="38" t="s">
        <v>580</v>
      </c>
    </row>
    <row r="248" spans="1:9" ht="39.75" customHeight="1">
      <c r="A248" s="92"/>
      <c r="B248" s="89"/>
      <c r="C248" s="33" t="str">
        <f t="shared" si="12"/>
        <v>WEB</v>
      </c>
      <c r="D248" s="37" t="s">
        <v>56</v>
      </c>
      <c r="E248" s="37" t="s">
        <v>702</v>
      </c>
      <c r="F248" s="78">
        <v>3200</v>
      </c>
      <c r="G248" s="37"/>
      <c r="H248" s="61">
        <f t="shared" si="11"/>
        <v>0</v>
      </c>
      <c r="I248" s="38" t="s">
        <v>753</v>
      </c>
    </row>
    <row r="249" spans="1:9" ht="39.75" customHeight="1">
      <c r="A249" s="92"/>
      <c r="B249" s="89"/>
      <c r="C249" s="33" t="str">
        <f t="shared" si="12"/>
        <v>WEB</v>
      </c>
      <c r="D249" s="37" t="s">
        <v>59</v>
      </c>
      <c r="E249" s="37" t="s">
        <v>194</v>
      </c>
      <c r="F249" s="78">
        <v>440</v>
      </c>
      <c r="G249" s="37"/>
      <c r="H249" s="61">
        <f t="shared" si="11"/>
        <v>0</v>
      </c>
      <c r="I249" s="38" t="s">
        <v>242</v>
      </c>
    </row>
    <row r="250" spans="1:9" ht="39.75" customHeight="1">
      <c r="A250" s="92"/>
      <c r="B250" s="89"/>
      <c r="C250" s="33" t="str">
        <f t="shared" si="12"/>
        <v>WEB</v>
      </c>
      <c r="D250" s="37" t="s">
        <v>323</v>
      </c>
      <c r="E250" s="37" t="s">
        <v>234</v>
      </c>
      <c r="F250" s="78">
        <v>3800</v>
      </c>
      <c r="G250" s="37"/>
      <c r="H250" s="61">
        <f t="shared" si="11"/>
        <v>0</v>
      </c>
      <c r="I250" s="38" t="s">
        <v>541</v>
      </c>
    </row>
    <row r="251" spans="1:9" ht="39.75" customHeight="1">
      <c r="A251" s="92"/>
      <c r="B251" s="89"/>
      <c r="C251" s="33" t="str">
        <f t="shared" si="12"/>
        <v>WEB</v>
      </c>
      <c r="D251" s="37" t="s">
        <v>416</v>
      </c>
      <c r="E251" s="37" t="s">
        <v>703</v>
      </c>
      <c r="F251" s="78">
        <v>7000</v>
      </c>
      <c r="G251" s="37"/>
      <c r="H251" s="61">
        <f t="shared" si="11"/>
        <v>0</v>
      </c>
      <c r="I251" s="38" t="s">
        <v>542</v>
      </c>
    </row>
    <row r="252" spans="1:9" ht="39.75" customHeight="1">
      <c r="A252" s="92"/>
      <c r="B252" s="89"/>
      <c r="C252" s="33" t="str">
        <f t="shared" si="12"/>
        <v>WEB</v>
      </c>
      <c r="D252" s="37" t="s">
        <v>82</v>
      </c>
      <c r="E252" s="37" t="s">
        <v>704</v>
      </c>
      <c r="F252" s="78">
        <v>2300</v>
      </c>
      <c r="G252" s="37"/>
      <c r="H252" s="61">
        <f t="shared" si="11"/>
        <v>0</v>
      </c>
      <c r="I252" s="38" t="s">
        <v>537</v>
      </c>
    </row>
    <row r="253" spans="1:9" ht="39.75" customHeight="1">
      <c r="A253" s="92"/>
      <c r="B253" s="89"/>
      <c r="C253" s="33" t="str">
        <f t="shared" si="12"/>
        <v>WEB</v>
      </c>
      <c r="D253" s="37" t="s">
        <v>110</v>
      </c>
      <c r="E253" s="37" t="s">
        <v>376</v>
      </c>
      <c r="F253" s="78">
        <v>1250</v>
      </c>
      <c r="G253" s="37"/>
      <c r="H253" s="61">
        <f t="shared" si="11"/>
        <v>0</v>
      </c>
      <c r="I253" s="38" t="s">
        <v>476</v>
      </c>
    </row>
    <row r="254" spans="1:9" ht="39.75" customHeight="1">
      <c r="A254" s="92"/>
      <c r="B254" s="89"/>
      <c r="C254" s="33" t="str">
        <f t="shared" si="12"/>
        <v>WEB</v>
      </c>
      <c r="D254" s="37" t="s">
        <v>115</v>
      </c>
      <c r="E254" s="37" t="s">
        <v>705</v>
      </c>
      <c r="F254" s="78">
        <v>5250</v>
      </c>
      <c r="G254" s="37"/>
      <c r="H254" s="61">
        <f t="shared" si="11"/>
        <v>0</v>
      </c>
      <c r="I254" s="38" t="s">
        <v>499</v>
      </c>
    </row>
    <row r="255" spans="1:9" ht="39.75" customHeight="1">
      <c r="A255" s="92"/>
      <c r="B255" s="89"/>
      <c r="C255" s="33" t="str">
        <f t="shared" si="12"/>
        <v>WEB</v>
      </c>
      <c r="D255" s="37" t="s">
        <v>117</v>
      </c>
      <c r="E255" s="37" t="s">
        <v>678</v>
      </c>
      <c r="F255" s="78">
        <v>1450</v>
      </c>
      <c r="G255" s="37"/>
      <c r="H255" s="61">
        <f t="shared" si="11"/>
        <v>0</v>
      </c>
      <c r="I255" s="38" t="s">
        <v>526</v>
      </c>
    </row>
    <row r="256" spans="1:9" ht="39.75" customHeight="1">
      <c r="A256" s="92"/>
      <c r="B256" s="89"/>
      <c r="C256" s="33" t="str">
        <f t="shared" si="12"/>
        <v>WEB</v>
      </c>
      <c r="D256" s="37" t="s">
        <v>118</v>
      </c>
      <c r="E256" s="37" t="s">
        <v>666</v>
      </c>
      <c r="F256" s="78">
        <v>740</v>
      </c>
      <c r="G256" s="37"/>
      <c r="H256" s="61">
        <f t="shared" si="11"/>
        <v>0</v>
      </c>
      <c r="I256" s="38" t="s">
        <v>510</v>
      </c>
    </row>
    <row r="257" spans="1:9" ht="39.75" customHeight="1">
      <c r="A257" s="92"/>
      <c r="B257" s="89"/>
      <c r="C257" s="65" t="str">
        <f t="shared" si="12"/>
        <v>WEB</v>
      </c>
      <c r="D257" s="63" t="s">
        <v>120</v>
      </c>
      <c r="E257" s="63" t="s">
        <v>667</v>
      </c>
      <c r="F257" s="80">
        <v>720</v>
      </c>
      <c r="G257" s="63"/>
      <c r="H257" s="69">
        <f t="shared" si="11"/>
        <v>0</v>
      </c>
      <c r="I257" s="64" t="s">
        <v>473</v>
      </c>
    </row>
    <row r="258" spans="1:9" ht="39.75" customHeight="1">
      <c r="A258" s="92"/>
      <c r="B258" s="89"/>
      <c r="C258" s="33" t="str">
        <f t="shared" si="12"/>
        <v>WEB</v>
      </c>
      <c r="D258" s="37" t="s">
        <v>123</v>
      </c>
      <c r="E258" s="37" t="s">
        <v>668</v>
      </c>
      <c r="F258" s="78">
        <v>630</v>
      </c>
      <c r="G258" s="37"/>
      <c r="H258" s="61">
        <f t="shared" si="11"/>
        <v>0</v>
      </c>
      <c r="I258" s="38" t="s">
        <v>511</v>
      </c>
    </row>
    <row r="259" spans="1:9" ht="39.75" customHeight="1">
      <c r="A259" s="92"/>
      <c r="B259" s="89"/>
      <c r="C259" s="33" t="str">
        <f t="shared" si="12"/>
        <v>WEB</v>
      </c>
      <c r="D259" s="37" t="s">
        <v>124</v>
      </c>
      <c r="E259" s="37" t="s">
        <v>384</v>
      </c>
      <c r="F259" s="78">
        <v>380</v>
      </c>
      <c r="G259" s="37"/>
      <c r="H259" s="61">
        <f t="shared" si="11"/>
        <v>0</v>
      </c>
      <c r="I259" s="38" t="s">
        <v>511</v>
      </c>
    </row>
    <row r="260" spans="1:9" ht="39.75" customHeight="1">
      <c r="A260" s="92"/>
      <c r="B260" s="89"/>
      <c r="C260" s="33" t="str">
        <f t="shared" si="12"/>
        <v>WEB</v>
      </c>
      <c r="D260" s="37" t="s">
        <v>138</v>
      </c>
      <c r="E260" s="37" t="s">
        <v>560</v>
      </c>
      <c r="F260" s="78">
        <v>780</v>
      </c>
      <c r="G260" s="37"/>
      <c r="H260" s="61">
        <f t="shared" si="11"/>
        <v>0</v>
      </c>
      <c r="I260" s="38" t="s">
        <v>543</v>
      </c>
    </row>
    <row r="261" spans="1:9" ht="39.75" customHeight="1">
      <c r="A261" s="92"/>
      <c r="B261" s="89"/>
      <c r="C261" s="33" t="str">
        <f t="shared" si="12"/>
        <v>WEB</v>
      </c>
      <c r="D261" s="37" t="s">
        <v>157</v>
      </c>
      <c r="E261" s="37" t="s">
        <v>706</v>
      </c>
      <c r="F261" s="78">
        <v>600</v>
      </c>
      <c r="G261" s="37"/>
      <c r="H261" s="61">
        <f t="shared" si="11"/>
        <v>0</v>
      </c>
      <c r="I261" s="38" t="s">
        <v>518</v>
      </c>
    </row>
    <row r="262" spans="1:9" ht="39.75" customHeight="1">
      <c r="A262" s="92"/>
      <c r="B262" s="89"/>
      <c r="C262" s="33" t="str">
        <f t="shared" si="12"/>
        <v>WEB</v>
      </c>
      <c r="D262" s="37" t="s">
        <v>159</v>
      </c>
      <c r="E262" s="37" t="s">
        <v>707</v>
      </c>
      <c r="F262" s="78">
        <v>7600</v>
      </c>
      <c r="G262" s="37"/>
      <c r="H262" s="61">
        <f t="shared" ref="H262:H325" si="13">F262*G262</f>
        <v>0</v>
      </c>
      <c r="I262" s="38" t="s">
        <v>544</v>
      </c>
    </row>
    <row r="263" spans="1:9" ht="39.75" customHeight="1">
      <c r="A263" s="92"/>
      <c r="B263" s="89"/>
      <c r="C263" s="33" t="str">
        <f t="shared" si="12"/>
        <v>WEB</v>
      </c>
      <c r="D263" s="37" t="s">
        <v>170</v>
      </c>
      <c r="E263" s="37" t="s">
        <v>699</v>
      </c>
      <c r="F263" s="78">
        <v>1300</v>
      </c>
      <c r="G263" s="37"/>
      <c r="H263" s="61">
        <f t="shared" si="13"/>
        <v>0</v>
      </c>
      <c r="I263" s="38" t="s">
        <v>539</v>
      </c>
    </row>
    <row r="264" spans="1:9" ht="39.75" customHeight="1">
      <c r="A264" s="92"/>
      <c r="B264" s="89"/>
      <c r="C264" s="33" t="str">
        <f t="shared" si="12"/>
        <v>WEB</v>
      </c>
      <c r="D264" s="37" t="s">
        <v>176</v>
      </c>
      <c r="E264" s="37" t="s">
        <v>670</v>
      </c>
      <c r="F264" s="78">
        <v>2900</v>
      </c>
      <c r="G264" s="37"/>
      <c r="H264" s="61">
        <f t="shared" si="13"/>
        <v>0</v>
      </c>
      <c r="I264" s="38" t="s">
        <v>515</v>
      </c>
    </row>
    <row r="265" spans="1:9" ht="39.75" customHeight="1">
      <c r="A265" s="92"/>
      <c r="B265" s="89"/>
      <c r="C265" s="33" t="str">
        <f t="shared" si="12"/>
        <v>WEB</v>
      </c>
      <c r="D265" s="37" t="s">
        <v>185</v>
      </c>
      <c r="E265" s="37" t="s">
        <v>708</v>
      </c>
      <c r="F265" s="78">
        <v>430</v>
      </c>
      <c r="G265" s="37"/>
      <c r="H265" s="61">
        <f t="shared" si="13"/>
        <v>0</v>
      </c>
      <c r="I265" s="38" t="s">
        <v>754</v>
      </c>
    </row>
    <row r="266" spans="1:9" ht="39.75" customHeight="1" thickBot="1">
      <c r="A266" s="92"/>
      <c r="B266" s="90"/>
      <c r="C266" s="32" t="str">
        <f t="shared" si="12"/>
        <v>WEB</v>
      </c>
      <c r="D266" s="39" t="s">
        <v>186</v>
      </c>
      <c r="E266" s="39" t="s">
        <v>378</v>
      </c>
      <c r="F266" s="79">
        <v>780</v>
      </c>
      <c r="G266" s="39"/>
      <c r="H266" s="28">
        <f t="shared" si="13"/>
        <v>0</v>
      </c>
      <c r="I266" s="40" t="s">
        <v>505</v>
      </c>
    </row>
    <row r="267" spans="1:9" ht="39.75" customHeight="1">
      <c r="A267" s="92"/>
      <c r="B267" s="88" t="s">
        <v>370</v>
      </c>
      <c r="C267" s="27" t="str">
        <f t="shared" si="12"/>
        <v>WEB</v>
      </c>
      <c r="D267" s="35" t="s">
        <v>40</v>
      </c>
      <c r="E267" s="35" t="s">
        <v>614</v>
      </c>
      <c r="F267" s="77">
        <v>680</v>
      </c>
      <c r="G267" s="35"/>
      <c r="H267" s="29">
        <f t="shared" si="13"/>
        <v>0</v>
      </c>
      <c r="I267" s="36" t="s">
        <v>478</v>
      </c>
    </row>
    <row r="268" spans="1:9" ht="39.75" customHeight="1">
      <c r="A268" s="92"/>
      <c r="B268" s="89"/>
      <c r="C268" s="33" t="str">
        <f t="shared" si="12"/>
        <v>WEB</v>
      </c>
      <c r="D268" s="37" t="s">
        <v>50</v>
      </c>
      <c r="E268" s="37" t="s">
        <v>709</v>
      </c>
      <c r="F268" s="78">
        <v>1200</v>
      </c>
      <c r="G268" s="37"/>
      <c r="H268" s="61">
        <f t="shared" si="13"/>
        <v>0</v>
      </c>
      <c r="I268" s="38" t="s">
        <v>523</v>
      </c>
    </row>
    <row r="269" spans="1:9" ht="39.75" customHeight="1">
      <c r="A269" s="92"/>
      <c r="B269" s="89"/>
      <c r="C269" s="33" t="str">
        <f t="shared" si="12"/>
        <v>WEB</v>
      </c>
      <c r="D269" s="37" t="s">
        <v>55</v>
      </c>
      <c r="E269" s="37" t="s">
        <v>204</v>
      </c>
      <c r="F269" s="78">
        <v>150</v>
      </c>
      <c r="G269" s="37"/>
      <c r="H269" s="61">
        <f t="shared" si="13"/>
        <v>0</v>
      </c>
      <c r="I269" s="38" t="s">
        <v>446</v>
      </c>
    </row>
    <row r="270" spans="1:9" ht="39.75" customHeight="1">
      <c r="A270" s="92"/>
      <c r="B270" s="89"/>
      <c r="C270" s="33" t="str">
        <f t="shared" si="12"/>
        <v>WEB</v>
      </c>
      <c r="D270" s="37" t="s">
        <v>61</v>
      </c>
      <c r="E270" s="37" t="s">
        <v>710</v>
      </c>
      <c r="F270" s="78">
        <v>5500</v>
      </c>
      <c r="G270" s="37"/>
      <c r="H270" s="61">
        <f t="shared" si="13"/>
        <v>0</v>
      </c>
      <c r="I270" s="38" t="s">
        <v>508</v>
      </c>
    </row>
    <row r="271" spans="1:9" ht="39.75" customHeight="1">
      <c r="A271" s="92"/>
      <c r="B271" s="89"/>
      <c r="C271" s="33" t="str">
        <f t="shared" si="12"/>
        <v>WEB</v>
      </c>
      <c r="D271" s="37" t="s">
        <v>70</v>
      </c>
      <c r="E271" s="37" t="s">
        <v>711</v>
      </c>
      <c r="F271" s="78">
        <v>1500</v>
      </c>
      <c r="G271" s="37"/>
      <c r="H271" s="61">
        <f t="shared" si="13"/>
        <v>0</v>
      </c>
      <c r="I271" s="38" t="s">
        <v>545</v>
      </c>
    </row>
    <row r="272" spans="1:9" ht="39.75" customHeight="1">
      <c r="A272" s="92"/>
      <c r="B272" s="89"/>
      <c r="C272" s="33" t="str">
        <f t="shared" si="12"/>
        <v>WEB</v>
      </c>
      <c r="D272" s="37" t="s">
        <v>328</v>
      </c>
      <c r="E272" s="37" t="s">
        <v>389</v>
      </c>
      <c r="F272" s="78">
        <v>4500</v>
      </c>
      <c r="G272" s="37"/>
      <c r="H272" s="61">
        <f t="shared" si="13"/>
        <v>0</v>
      </c>
      <c r="I272" s="38" t="s">
        <v>546</v>
      </c>
    </row>
    <row r="273" spans="1:9" ht="39.75" customHeight="1">
      <c r="A273" s="92"/>
      <c r="B273" s="89"/>
      <c r="C273" s="33" t="str">
        <f t="shared" si="12"/>
        <v>WEB</v>
      </c>
      <c r="D273" s="37" t="s">
        <v>114</v>
      </c>
      <c r="E273" s="37" t="s">
        <v>390</v>
      </c>
      <c r="F273" s="78">
        <v>970</v>
      </c>
      <c r="G273" s="37"/>
      <c r="H273" s="61">
        <f t="shared" si="13"/>
        <v>0</v>
      </c>
      <c r="I273" s="38" t="s">
        <v>498</v>
      </c>
    </row>
    <row r="274" spans="1:9" ht="39.75" customHeight="1">
      <c r="A274" s="92"/>
      <c r="B274" s="89"/>
      <c r="C274" s="33" t="str">
        <f t="shared" si="12"/>
        <v>WEB</v>
      </c>
      <c r="D274" s="37" t="s">
        <v>115</v>
      </c>
      <c r="E274" s="37" t="s">
        <v>705</v>
      </c>
      <c r="F274" s="78">
        <v>5250</v>
      </c>
      <c r="G274" s="37"/>
      <c r="H274" s="61">
        <f t="shared" si="13"/>
        <v>0</v>
      </c>
      <c r="I274" s="38" t="s">
        <v>499</v>
      </c>
    </row>
    <row r="275" spans="1:9" ht="39.75" customHeight="1">
      <c r="A275" s="92"/>
      <c r="B275" s="89"/>
      <c r="C275" s="33" t="str">
        <f t="shared" si="12"/>
        <v>WEB</v>
      </c>
      <c r="D275" s="37" t="s">
        <v>118</v>
      </c>
      <c r="E275" s="37" t="s">
        <v>666</v>
      </c>
      <c r="F275" s="78">
        <v>740</v>
      </c>
      <c r="G275" s="37"/>
      <c r="H275" s="61">
        <f t="shared" si="13"/>
        <v>0</v>
      </c>
      <c r="I275" s="38" t="s">
        <v>510</v>
      </c>
    </row>
    <row r="276" spans="1:9" ht="39.75" customHeight="1">
      <c r="A276" s="92"/>
      <c r="B276" s="89"/>
      <c r="C276" s="33" t="str">
        <f t="shared" si="12"/>
        <v>WEB</v>
      </c>
      <c r="D276" s="37" t="s">
        <v>121</v>
      </c>
      <c r="E276" s="37" t="s">
        <v>712</v>
      </c>
      <c r="F276" s="78">
        <v>3300</v>
      </c>
      <c r="G276" s="37"/>
      <c r="H276" s="61">
        <f t="shared" si="13"/>
        <v>0</v>
      </c>
      <c r="I276" s="38" t="s">
        <v>473</v>
      </c>
    </row>
    <row r="277" spans="1:9" ht="39.75" customHeight="1">
      <c r="A277" s="92"/>
      <c r="B277" s="89"/>
      <c r="C277" s="65" t="str">
        <f t="shared" si="12"/>
        <v>WEB</v>
      </c>
      <c r="D277" s="63" t="s">
        <v>123</v>
      </c>
      <c r="E277" s="63" t="s">
        <v>668</v>
      </c>
      <c r="F277" s="80">
        <v>630</v>
      </c>
      <c r="G277" s="63"/>
      <c r="H277" s="69">
        <f t="shared" si="13"/>
        <v>0</v>
      </c>
      <c r="I277" s="64" t="s">
        <v>511</v>
      </c>
    </row>
    <row r="278" spans="1:9" ht="39.75" customHeight="1">
      <c r="A278" s="92"/>
      <c r="B278" s="89"/>
      <c r="C278" s="33" t="str">
        <f t="shared" si="12"/>
        <v>WEB</v>
      </c>
      <c r="D278" s="37" t="s">
        <v>124</v>
      </c>
      <c r="E278" s="37" t="s">
        <v>384</v>
      </c>
      <c r="F278" s="78">
        <v>380</v>
      </c>
      <c r="G278" s="37"/>
      <c r="H278" s="61">
        <f t="shared" si="13"/>
        <v>0</v>
      </c>
      <c r="I278" s="38" t="s">
        <v>511</v>
      </c>
    </row>
    <row r="279" spans="1:9" ht="39.75" customHeight="1">
      <c r="A279" s="92"/>
      <c r="B279" s="89"/>
      <c r="C279" s="33" t="str">
        <f t="shared" si="12"/>
        <v>WEB</v>
      </c>
      <c r="D279" s="37" t="s">
        <v>125</v>
      </c>
      <c r="E279" s="37" t="s">
        <v>713</v>
      </c>
      <c r="F279" s="78">
        <v>250</v>
      </c>
      <c r="G279" s="37"/>
      <c r="H279" s="61">
        <f t="shared" si="13"/>
        <v>0</v>
      </c>
      <c r="I279" s="38" t="s">
        <v>565</v>
      </c>
    </row>
    <row r="280" spans="1:9" ht="39.75" customHeight="1">
      <c r="A280" s="92"/>
      <c r="B280" s="89"/>
      <c r="C280" s="33" t="str">
        <f t="shared" si="12"/>
        <v>WEB</v>
      </c>
      <c r="D280" s="37" t="s">
        <v>128</v>
      </c>
      <c r="E280" s="37" t="s">
        <v>616</v>
      </c>
      <c r="F280" s="78">
        <v>1550</v>
      </c>
      <c r="G280" s="37"/>
      <c r="H280" s="61">
        <f t="shared" si="13"/>
        <v>0</v>
      </c>
      <c r="I280" s="38" t="s">
        <v>477</v>
      </c>
    </row>
    <row r="281" spans="1:9" ht="39.75" customHeight="1">
      <c r="A281" s="92"/>
      <c r="B281" s="89"/>
      <c r="C281" s="33" t="str">
        <f t="shared" si="12"/>
        <v>WEB</v>
      </c>
      <c r="D281" s="37" t="s">
        <v>156</v>
      </c>
      <c r="E281" s="37" t="s">
        <v>5</v>
      </c>
      <c r="F281" s="78">
        <v>980</v>
      </c>
      <c r="G281" s="37"/>
      <c r="H281" s="61">
        <f t="shared" si="13"/>
        <v>0</v>
      </c>
      <c r="I281" s="38" t="s">
        <v>512</v>
      </c>
    </row>
    <row r="282" spans="1:9" ht="39.75" customHeight="1">
      <c r="A282" s="92"/>
      <c r="B282" s="89"/>
      <c r="C282" s="33" t="str">
        <f t="shared" si="12"/>
        <v>WEB</v>
      </c>
      <c r="D282" s="37" t="s">
        <v>176</v>
      </c>
      <c r="E282" s="37" t="s">
        <v>670</v>
      </c>
      <c r="F282" s="78">
        <v>2900</v>
      </c>
      <c r="G282" s="37"/>
      <c r="H282" s="61">
        <f t="shared" si="13"/>
        <v>0</v>
      </c>
      <c r="I282" s="38" t="s">
        <v>515</v>
      </c>
    </row>
    <row r="283" spans="1:9" ht="39.75" customHeight="1">
      <c r="A283" s="92"/>
      <c r="B283" s="89"/>
      <c r="C283" s="33" t="str">
        <f t="shared" si="12"/>
        <v>WEB</v>
      </c>
      <c r="D283" s="37" t="s">
        <v>182</v>
      </c>
      <c r="E283" s="37" t="s">
        <v>714</v>
      </c>
      <c r="F283" s="78">
        <v>2800</v>
      </c>
      <c r="G283" s="37"/>
      <c r="H283" s="61">
        <f t="shared" si="13"/>
        <v>0</v>
      </c>
      <c r="I283" s="38" t="s">
        <v>755</v>
      </c>
    </row>
    <row r="284" spans="1:9" ht="39.75" customHeight="1" thickBot="1">
      <c r="A284" s="92"/>
      <c r="B284" s="90"/>
      <c r="C284" s="32" t="str">
        <f t="shared" si="12"/>
        <v>WEB</v>
      </c>
      <c r="D284" s="39" t="s">
        <v>186</v>
      </c>
      <c r="E284" s="39" t="s">
        <v>378</v>
      </c>
      <c r="F284" s="79">
        <v>780</v>
      </c>
      <c r="G284" s="39"/>
      <c r="H284" s="28">
        <f t="shared" si="13"/>
        <v>0</v>
      </c>
      <c r="I284" s="40" t="s">
        <v>505</v>
      </c>
    </row>
    <row r="285" spans="1:9" ht="39.75" customHeight="1">
      <c r="A285" s="92"/>
      <c r="B285" s="88" t="s">
        <v>411</v>
      </c>
      <c r="C285" s="27" t="str">
        <f t="shared" si="12"/>
        <v>WEB</v>
      </c>
      <c r="D285" s="35" t="s">
        <v>55</v>
      </c>
      <c r="E285" s="35" t="s">
        <v>204</v>
      </c>
      <c r="F285" s="77">
        <v>150</v>
      </c>
      <c r="G285" s="35"/>
      <c r="H285" s="29">
        <f t="shared" si="13"/>
        <v>0</v>
      </c>
      <c r="I285" s="36" t="s">
        <v>446</v>
      </c>
    </row>
    <row r="286" spans="1:9" ht="39.75" customHeight="1">
      <c r="A286" s="92"/>
      <c r="B286" s="89"/>
      <c r="C286" s="33" t="str">
        <f t="shared" si="12"/>
        <v>WEB</v>
      </c>
      <c r="D286" s="37" t="s">
        <v>80</v>
      </c>
      <c r="E286" s="37" t="s">
        <v>444</v>
      </c>
      <c r="F286" s="78">
        <v>6700</v>
      </c>
      <c r="G286" s="37"/>
      <c r="H286" s="61">
        <f t="shared" si="13"/>
        <v>0</v>
      </c>
      <c r="I286" s="38" t="s">
        <v>547</v>
      </c>
    </row>
    <row r="287" spans="1:9" ht="39.75" customHeight="1">
      <c r="A287" s="92"/>
      <c r="B287" s="89"/>
      <c r="C287" s="33" t="str">
        <f t="shared" si="12"/>
        <v>WEB</v>
      </c>
      <c r="D287" s="37" t="s">
        <v>82</v>
      </c>
      <c r="E287" s="37" t="s">
        <v>691</v>
      </c>
      <c r="F287" s="78">
        <v>2300</v>
      </c>
      <c r="G287" s="37"/>
      <c r="H287" s="61">
        <f t="shared" si="13"/>
        <v>0</v>
      </c>
      <c r="I287" s="38" t="s">
        <v>537</v>
      </c>
    </row>
    <row r="288" spans="1:9" ht="39.75" customHeight="1">
      <c r="A288" s="92"/>
      <c r="B288" s="89"/>
      <c r="C288" s="33" t="str">
        <f t="shared" ref="C288:C352" si="14">HYPERLINK("https://www.rika.com/product/detailed/"&amp;$D288,"WEB")</f>
        <v>WEB</v>
      </c>
      <c r="D288" s="37" t="s">
        <v>83</v>
      </c>
      <c r="E288" s="37" t="s">
        <v>715</v>
      </c>
      <c r="F288" s="78">
        <v>1600</v>
      </c>
      <c r="G288" s="37"/>
      <c r="H288" s="61">
        <f t="shared" si="13"/>
        <v>0</v>
      </c>
      <c r="I288" s="38" t="s">
        <v>537</v>
      </c>
    </row>
    <row r="289" spans="1:9" ht="39.75" customHeight="1">
      <c r="A289" s="92"/>
      <c r="B289" s="89"/>
      <c r="C289" s="33" t="str">
        <f t="shared" si="14"/>
        <v>WEB</v>
      </c>
      <c r="D289" s="37" t="s">
        <v>84</v>
      </c>
      <c r="E289" s="37" t="s">
        <v>693</v>
      </c>
      <c r="F289" s="78">
        <v>1600</v>
      </c>
      <c r="G289" s="37"/>
      <c r="H289" s="61">
        <f t="shared" si="13"/>
        <v>0</v>
      </c>
      <c r="I289" s="38" t="s">
        <v>537</v>
      </c>
    </row>
    <row r="290" spans="1:9" ht="39.75" customHeight="1">
      <c r="A290" s="92"/>
      <c r="B290" s="89"/>
      <c r="C290" s="33" t="str">
        <f t="shared" si="14"/>
        <v>WEB</v>
      </c>
      <c r="D290" s="37" t="s">
        <v>108</v>
      </c>
      <c r="E290" s="37" t="s">
        <v>383</v>
      </c>
      <c r="F290" s="78">
        <v>680</v>
      </c>
      <c r="G290" s="37"/>
      <c r="H290" s="61">
        <f t="shared" si="13"/>
        <v>0</v>
      </c>
      <c r="I290" s="38" t="s">
        <v>476</v>
      </c>
    </row>
    <row r="291" spans="1:9" ht="39.75" customHeight="1">
      <c r="A291" s="92"/>
      <c r="B291" s="89"/>
      <c r="C291" s="33" t="str">
        <f t="shared" si="14"/>
        <v>WEB</v>
      </c>
      <c r="D291" s="37" t="s">
        <v>121</v>
      </c>
      <c r="E291" s="37" t="s">
        <v>712</v>
      </c>
      <c r="F291" s="78">
        <v>3300</v>
      </c>
      <c r="G291" s="37"/>
      <c r="H291" s="61">
        <f t="shared" si="13"/>
        <v>0</v>
      </c>
      <c r="I291" s="38" t="s">
        <v>473</v>
      </c>
    </row>
    <row r="292" spans="1:9" ht="39.75" customHeight="1">
      <c r="A292" s="92"/>
      <c r="B292" s="89"/>
      <c r="C292" s="33" t="str">
        <f t="shared" si="14"/>
        <v>WEB</v>
      </c>
      <c r="D292" s="37" t="s">
        <v>123</v>
      </c>
      <c r="E292" s="37" t="s">
        <v>668</v>
      </c>
      <c r="F292" s="78">
        <v>630</v>
      </c>
      <c r="G292" s="37"/>
      <c r="H292" s="61">
        <f t="shared" si="13"/>
        <v>0</v>
      </c>
      <c r="I292" s="38" t="s">
        <v>511</v>
      </c>
    </row>
    <row r="293" spans="1:9" ht="39.75" customHeight="1">
      <c r="A293" s="92"/>
      <c r="B293" s="89"/>
      <c r="C293" s="33" t="str">
        <f t="shared" si="14"/>
        <v>WEB</v>
      </c>
      <c r="D293" s="37" t="s">
        <v>124</v>
      </c>
      <c r="E293" s="37" t="s">
        <v>384</v>
      </c>
      <c r="F293" s="78">
        <v>380</v>
      </c>
      <c r="G293" s="37"/>
      <c r="H293" s="61">
        <f t="shared" si="13"/>
        <v>0</v>
      </c>
      <c r="I293" s="38" t="s">
        <v>511</v>
      </c>
    </row>
    <row r="294" spans="1:9" ht="39.75" customHeight="1">
      <c r="A294" s="92"/>
      <c r="B294" s="89"/>
      <c r="C294" s="33" t="str">
        <f t="shared" si="14"/>
        <v>WEB</v>
      </c>
      <c r="D294" s="37" t="s">
        <v>125</v>
      </c>
      <c r="E294" s="37" t="s">
        <v>713</v>
      </c>
      <c r="F294" s="78">
        <v>250</v>
      </c>
      <c r="G294" s="37"/>
      <c r="H294" s="61">
        <f t="shared" si="13"/>
        <v>0</v>
      </c>
      <c r="I294" s="38" t="s">
        <v>565</v>
      </c>
    </row>
    <row r="295" spans="1:9" ht="39.75" customHeight="1">
      <c r="A295" s="92"/>
      <c r="B295" s="89"/>
      <c r="C295" s="33" t="str">
        <f t="shared" si="14"/>
        <v>WEB</v>
      </c>
      <c r="D295" s="37" t="s">
        <v>131</v>
      </c>
      <c r="E295" s="37" t="s">
        <v>716</v>
      </c>
      <c r="F295" s="78">
        <v>1190</v>
      </c>
      <c r="G295" s="37"/>
      <c r="H295" s="61">
        <f t="shared" si="13"/>
        <v>0</v>
      </c>
      <c r="I295" s="38" t="s">
        <v>529</v>
      </c>
    </row>
    <row r="296" spans="1:9" ht="39.75" customHeight="1">
      <c r="A296" s="92"/>
      <c r="B296" s="89"/>
      <c r="C296" s="65" t="str">
        <f t="shared" si="14"/>
        <v>WEB</v>
      </c>
      <c r="D296" s="63" t="s">
        <v>159</v>
      </c>
      <c r="E296" s="63" t="s">
        <v>391</v>
      </c>
      <c r="F296" s="80">
        <v>7600</v>
      </c>
      <c r="G296" s="63"/>
      <c r="H296" s="69">
        <f t="shared" si="13"/>
        <v>0</v>
      </c>
      <c r="I296" s="64" t="s">
        <v>544</v>
      </c>
    </row>
    <row r="297" spans="1:9" ht="39.75" customHeight="1" thickBot="1">
      <c r="A297" s="92"/>
      <c r="B297" s="90"/>
      <c r="C297" s="32" t="str">
        <f t="shared" si="14"/>
        <v>WEB</v>
      </c>
      <c r="D297" s="39" t="s">
        <v>347</v>
      </c>
      <c r="E297" s="39" t="s">
        <v>717</v>
      </c>
      <c r="F297" s="79">
        <v>320</v>
      </c>
      <c r="G297" s="39"/>
      <c r="H297" s="28">
        <f t="shared" si="13"/>
        <v>0</v>
      </c>
      <c r="I297" s="40" t="s">
        <v>516</v>
      </c>
    </row>
    <row r="298" spans="1:9" ht="39.75" customHeight="1">
      <c r="A298" s="92"/>
      <c r="B298" s="88" t="s">
        <v>360</v>
      </c>
      <c r="C298" s="27" t="str">
        <f t="shared" si="14"/>
        <v>WEB</v>
      </c>
      <c r="D298" s="35" t="s">
        <v>24</v>
      </c>
      <c r="E298" s="35" t="s">
        <v>379</v>
      </c>
      <c r="F298" s="77">
        <v>3200</v>
      </c>
      <c r="G298" s="35"/>
      <c r="H298" s="29">
        <f t="shared" si="13"/>
        <v>0</v>
      </c>
      <c r="I298" s="36" t="s">
        <v>458</v>
      </c>
    </row>
    <row r="299" spans="1:9" ht="39.75" customHeight="1" thickBot="1">
      <c r="A299" s="92"/>
      <c r="B299" s="90"/>
      <c r="C299" s="32" t="str">
        <f t="shared" si="14"/>
        <v>WEB</v>
      </c>
      <c r="D299" s="39" t="s">
        <v>324</v>
      </c>
      <c r="E299" s="39" t="s">
        <v>718</v>
      </c>
      <c r="F299" s="79">
        <v>3700</v>
      </c>
      <c r="G299" s="39"/>
      <c r="H299" s="28">
        <f t="shared" si="13"/>
        <v>0</v>
      </c>
      <c r="I299" s="40" t="s">
        <v>553</v>
      </c>
    </row>
    <row r="300" spans="1:9" ht="39.75" customHeight="1">
      <c r="A300" s="92"/>
      <c r="B300" s="88" t="s">
        <v>364</v>
      </c>
      <c r="C300" s="27" t="str">
        <f t="shared" si="14"/>
        <v>WEB</v>
      </c>
      <c r="D300" s="35" t="s">
        <v>10</v>
      </c>
      <c r="E300" s="35" t="s">
        <v>584</v>
      </c>
      <c r="F300" s="77">
        <v>2800</v>
      </c>
      <c r="G300" s="35"/>
      <c r="H300" s="29">
        <f t="shared" si="13"/>
        <v>0</v>
      </c>
      <c r="I300" s="36" t="s">
        <v>452</v>
      </c>
    </row>
    <row r="301" spans="1:9" ht="39.75" customHeight="1">
      <c r="A301" s="92"/>
      <c r="B301" s="89"/>
      <c r="C301" s="33" t="str">
        <f t="shared" si="14"/>
        <v>WEB</v>
      </c>
      <c r="D301" s="37" t="s">
        <v>60</v>
      </c>
      <c r="E301" s="37" t="s">
        <v>719</v>
      </c>
      <c r="F301" s="78">
        <v>900</v>
      </c>
      <c r="G301" s="37"/>
      <c r="H301" s="61">
        <f t="shared" si="13"/>
        <v>0</v>
      </c>
      <c r="I301" s="38" t="s">
        <v>756</v>
      </c>
    </row>
    <row r="302" spans="1:9" ht="39.75" customHeight="1">
      <c r="A302" s="92"/>
      <c r="B302" s="89"/>
      <c r="C302" s="33" t="str">
        <f t="shared" si="14"/>
        <v>WEB</v>
      </c>
      <c r="D302" s="37" t="s">
        <v>319</v>
      </c>
      <c r="E302" s="37" t="s">
        <v>652</v>
      </c>
      <c r="F302" s="78">
        <v>800</v>
      </c>
      <c r="G302" s="37"/>
      <c r="H302" s="61">
        <f t="shared" si="13"/>
        <v>0</v>
      </c>
      <c r="I302" s="38" t="s">
        <v>447</v>
      </c>
    </row>
    <row r="303" spans="1:9" ht="39.75" customHeight="1">
      <c r="A303" s="92"/>
      <c r="B303" s="89"/>
      <c r="C303" s="33" t="str">
        <f t="shared" si="14"/>
        <v>WEB</v>
      </c>
      <c r="D303" s="37" t="s">
        <v>74</v>
      </c>
      <c r="E303" s="37" t="s">
        <v>245</v>
      </c>
      <c r="F303" s="78">
        <v>3300</v>
      </c>
      <c r="G303" s="37"/>
      <c r="H303" s="61">
        <f t="shared" si="13"/>
        <v>0</v>
      </c>
      <c r="I303" s="38" t="s">
        <v>757</v>
      </c>
    </row>
    <row r="304" spans="1:9" ht="39.75" customHeight="1">
      <c r="A304" s="92"/>
      <c r="B304" s="89"/>
      <c r="C304" s="33" t="str">
        <f t="shared" si="14"/>
        <v>WEB</v>
      </c>
      <c r="D304" s="37" t="s">
        <v>75</v>
      </c>
      <c r="E304" s="37" t="s">
        <v>244</v>
      </c>
      <c r="F304" s="78">
        <v>750</v>
      </c>
      <c r="G304" s="37"/>
      <c r="H304" s="61">
        <f t="shared" si="13"/>
        <v>0</v>
      </c>
      <c r="I304" s="38" t="s">
        <v>757</v>
      </c>
    </row>
    <row r="305" spans="1:9" ht="39.75" customHeight="1">
      <c r="A305" s="92"/>
      <c r="B305" s="89"/>
      <c r="C305" s="33" t="str">
        <f t="shared" si="14"/>
        <v>WEB</v>
      </c>
      <c r="D305" s="37" t="s">
        <v>76</v>
      </c>
      <c r="E305" s="37" t="s">
        <v>720</v>
      </c>
      <c r="F305" s="78">
        <v>1500</v>
      </c>
      <c r="G305" s="37"/>
      <c r="H305" s="61">
        <f t="shared" si="13"/>
        <v>0</v>
      </c>
      <c r="I305" s="38" t="s">
        <v>566</v>
      </c>
    </row>
    <row r="306" spans="1:9" ht="39.75" customHeight="1">
      <c r="A306" s="92"/>
      <c r="B306" s="89"/>
      <c r="C306" s="33" t="str">
        <f t="shared" si="14"/>
        <v>WEB</v>
      </c>
      <c r="D306" s="37" t="s">
        <v>77</v>
      </c>
      <c r="E306" s="37" t="s">
        <v>721</v>
      </c>
      <c r="F306" s="78">
        <v>1600</v>
      </c>
      <c r="G306" s="37"/>
      <c r="H306" s="61">
        <f t="shared" si="13"/>
        <v>0</v>
      </c>
      <c r="I306" s="38" t="s">
        <v>758</v>
      </c>
    </row>
    <row r="307" spans="1:9" ht="39.75" customHeight="1">
      <c r="A307" s="92"/>
      <c r="B307" s="89"/>
      <c r="C307" s="33" t="str">
        <f t="shared" si="14"/>
        <v>WEB</v>
      </c>
      <c r="D307" s="37" t="s">
        <v>86</v>
      </c>
      <c r="E307" s="37" t="s">
        <v>195</v>
      </c>
      <c r="F307" s="78">
        <v>1300</v>
      </c>
      <c r="G307" s="37"/>
      <c r="H307" s="61">
        <f t="shared" si="13"/>
        <v>0</v>
      </c>
      <c r="I307" s="38" t="s">
        <v>450</v>
      </c>
    </row>
    <row r="308" spans="1:9" ht="39.75" customHeight="1">
      <c r="A308" s="92"/>
      <c r="B308" s="89"/>
      <c r="C308" s="65" t="str">
        <f t="shared" si="14"/>
        <v>WEB</v>
      </c>
      <c r="D308" s="63" t="s">
        <v>107</v>
      </c>
      <c r="E308" s="75" t="s">
        <v>349</v>
      </c>
      <c r="F308" s="80">
        <v>610</v>
      </c>
      <c r="G308" s="63"/>
      <c r="H308" s="69">
        <f t="shared" si="13"/>
        <v>0</v>
      </c>
      <c r="I308" s="64" t="s">
        <v>476</v>
      </c>
    </row>
    <row r="309" spans="1:9" ht="39.75" customHeight="1">
      <c r="A309" s="92"/>
      <c r="B309" s="89"/>
      <c r="C309" s="33" t="str">
        <f t="shared" si="14"/>
        <v>WEB</v>
      </c>
      <c r="D309" s="37" t="s">
        <v>120</v>
      </c>
      <c r="E309" s="41" t="s">
        <v>667</v>
      </c>
      <c r="F309" s="78">
        <v>720</v>
      </c>
      <c r="G309" s="37"/>
      <c r="H309" s="61">
        <f t="shared" si="13"/>
        <v>0</v>
      </c>
      <c r="I309" s="38" t="s">
        <v>473</v>
      </c>
    </row>
    <row r="310" spans="1:9" ht="39.75" customHeight="1">
      <c r="A310" s="92"/>
      <c r="B310" s="89"/>
      <c r="C310" s="33" t="str">
        <f t="shared" si="14"/>
        <v>WEB</v>
      </c>
      <c r="D310" s="37" t="s">
        <v>128</v>
      </c>
      <c r="E310" s="41" t="s">
        <v>646</v>
      </c>
      <c r="F310" s="78">
        <v>1550</v>
      </c>
      <c r="G310" s="37"/>
      <c r="H310" s="61">
        <f t="shared" si="13"/>
        <v>0</v>
      </c>
      <c r="I310" s="38" t="s">
        <v>477</v>
      </c>
    </row>
    <row r="311" spans="1:9" ht="39.75" customHeight="1">
      <c r="A311" s="92"/>
      <c r="B311" s="89"/>
      <c r="C311" s="65" t="str">
        <f t="shared" si="14"/>
        <v>WEB</v>
      </c>
      <c r="D311" s="63" t="s">
        <v>130</v>
      </c>
      <c r="E311" s="63" t="s">
        <v>722</v>
      </c>
      <c r="F311" s="80">
        <v>990</v>
      </c>
      <c r="G311" s="63"/>
      <c r="H311" s="69">
        <f t="shared" si="13"/>
        <v>0</v>
      </c>
      <c r="I311" s="64" t="s">
        <v>521</v>
      </c>
    </row>
    <row r="312" spans="1:9" ht="39.75" customHeight="1" thickBot="1">
      <c r="A312" s="92"/>
      <c r="B312" s="90"/>
      <c r="C312" s="32" t="str">
        <f t="shared" si="14"/>
        <v>WEB</v>
      </c>
      <c r="D312" s="39" t="s">
        <v>186</v>
      </c>
      <c r="E312" s="39" t="s">
        <v>378</v>
      </c>
      <c r="F312" s="79">
        <v>780</v>
      </c>
      <c r="G312" s="39"/>
      <c r="H312" s="28">
        <f t="shared" si="13"/>
        <v>0</v>
      </c>
      <c r="I312" s="40" t="s">
        <v>505</v>
      </c>
    </row>
    <row r="313" spans="1:9" ht="39.75" customHeight="1">
      <c r="A313" s="92"/>
      <c r="B313" s="88" t="s">
        <v>365</v>
      </c>
      <c r="C313" s="27" t="str">
        <f t="shared" si="14"/>
        <v>WEB</v>
      </c>
      <c r="D313" s="35" t="s">
        <v>12</v>
      </c>
      <c r="E313" s="35" t="s">
        <v>0</v>
      </c>
      <c r="F313" s="77">
        <v>3200</v>
      </c>
      <c r="G313" s="35"/>
      <c r="H313" s="29">
        <f t="shared" si="13"/>
        <v>0</v>
      </c>
      <c r="I313" s="36" t="s">
        <v>562</v>
      </c>
    </row>
    <row r="314" spans="1:9" ht="39.75" customHeight="1">
      <c r="A314" s="92"/>
      <c r="B314" s="89"/>
      <c r="C314" s="33" t="str">
        <f t="shared" si="14"/>
        <v>WEB</v>
      </c>
      <c r="D314" s="37" t="s">
        <v>304</v>
      </c>
      <c r="E314" s="37" t="s">
        <v>586</v>
      </c>
      <c r="F314" s="78">
        <v>2900</v>
      </c>
      <c r="G314" s="37"/>
      <c r="H314" s="61">
        <f t="shared" si="13"/>
        <v>0</v>
      </c>
      <c r="I314" s="38" t="s">
        <v>519</v>
      </c>
    </row>
    <row r="315" spans="1:9" ht="39.75" customHeight="1">
      <c r="A315" s="92"/>
      <c r="B315" s="89"/>
      <c r="C315" s="33" t="str">
        <f t="shared" si="14"/>
        <v>WEB</v>
      </c>
      <c r="D315" s="37" t="s">
        <v>47</v>
      </c>
      <c r="E315" s="37" t="s">
        <v>723</v>
      </c>
      <c r="F315" s="78">
        <v>2100</v>
      </c>
      <c r="G315" s="37"/>
      <c r="H315" s="61">
        <f t="shared" si="13"/>
        <v>0</v>
      </c>
      <c r="I315" s="38" t="s">
        <v>522</v>
      </c>
    </row>
    <row r="316" spans="1:9" ht="39.75" customHeight="1">
      <c r="A316" s="92"/>
      <c r="B316" s="89"/>
      <c r="C316" s="33" t="str">
        <f t="shared" si="14"/>
        <v>WEB</v>
      </c>
      <c r="D316" s="37" t="s">
        <v>340</v>
      </c>
      <c r="E316" s="37" t="s">
        <v>724</v>
      </c>
      <c r="F316" s="78">
        <v>3600</v>
      </c>
      <c r="G316" s="37"/>
      <c r="H316" s="61">
        <f t="shared" si="13"/>
        <v>0</v>
      </c>
      <c r="I316" s="38" t="s">
        <v>759</v>
      </c>
    </row>
    <row r="317" spans="1:9" ht="39.75" customHeight="1">
      <c r="A317" s="92"/>
      <c r="B317" s="89"/>
      <c r="C317" s="33" t="str">
        <f t="shared" si="14"/>
        <v>WEB</v>
      </c>
      <c r="D317" s="37" t="s">
        <v>136</v>
      </c>
      <c r="E317" s="37" t="s">
        <v>682</v>
      </c>
      <c r="F317" s="78">
        <v>780</v>
      </c>
      <c r="G317" s="37"/>
      <c r="H317" s="61">
        <f t="shared" si="13"/>
        <v>0</v>
      </c>
      <c r="I317" s="38" t="s">
        <v>530</v>
      </c>
    </row>
    <row r="318" spans="1:9" ht="39.75" customHeight="1" thickBot="1">
      <c r="A318" s="92"/>
      <c r="B318" s="90"/>
      <c r="C318" s="32" t="str">
        <f t="shared" si="14"/>
        <v>WEB</v>
      </c>
      <c r="D318" s="39" t="s">
        <v>183</v>
      </c>
      <c r="E318" s="39" t="s">
        <v>671</v>
      </c>
      <c r="F318" s="79">
        <v>1400</v>
      </c>
      <c r="G318" s="39"/>
      <c r="H318" s="28">
        <f t="shared" si="13"/>
        <v>0</v>
      </c>
      <c r="I318" s="40" t="s">
        <v>451</v>
      </c>
    </row>
    <row r="319" spans="1:9" ht="39.75" customHeight="1">
      <c r="A319" s="92"/>
      <c r="B319" s="88" t="s">
        <v>398</v>
      </c>
      <c r="C319" s="27" t="str">
        <f t="shared" si="14"/>
        <v>WEB</v>
      </c>
      <c r="D319" s="35" t="s">
        <v>17</v>
      </c>
      <c r="E319" s="35" t="s">
        <v>568</v>
      </c>
      <c r="F319" s="77">
        <v>2800</v>
      </c>
      <c r="G319" s="35"/>
      <c r="H319" s="29">
        <f t="shared" si="13"/>
        <v>0</v>
      </c>
      <c r="I319" s="36" t="s">
        <v>472</v>
      </c>
    </row>
    <row r="320" spans="1:9" ht="39.75" customHeight="1">
      <c r="A320" s="92"/>
      <c r="B320" s="89"/>
      <c r="C320" s="33" t="str">
        <f t="shared" si="14"/>
        <v>WEB</v>
      </c>
      <c r="D320" s="37" t="s">
        <v>313</v>
      </c>
      <c r="E320" s="37" t="s">
        <v>362</v>
      </c>
      <c r="F320" s="78">
        <v>3200</v>
      </c>
      <c r="G320" s="37"/>
      <c r="H320" s="61">
        <f t="shared" si="13"/>
        <v>0</v>
      </c>
      <c r="I320" s="38" t="s">
        <v>548</v>
      </c>
    </row>
    <row r="321" spans="1:9" ht="39.75" customHeight="1">
      <c r="A321" s="92"/>
      <c r="B321" s="89"/>
      <c r="C321" s="33" t="str">
        <f t="shared" si="14"/>
        <v>WEB</v>
      </c>
      <c r="D321" s="37" t="s">
        <v>38</v>
      </c>
      <c r="E321" s="37" t="s">
        <v>676</v>
      </c>
      <c r="F321" s="78">
        <v>670</v>
      </c>
      <c r="G321" s="37"/>
      <c r="H321" s="61">
        <f t="shared" si="13"/>
        <v>0</v>
      </c>
      <c r="I321" s="38" t="s">
        <v>521</v>
      </c>
    </row>
    <row r="322" spans="1:9" ht="39.75" customHeight="1">
      <c r="A322" s="92"/>
      <c r="B322" s="89"/>
      <c r="C322" s="33" t="str">
        <f t="shared" si="14"/>
        <v>WEB</v>
      </c>
      <c r="D322" s="37" t="s">
        <v>314</v>
      </c>
      <c r="E322" s="37" t="s">
        <v>677</v>
      </c>
      <c r="F322" s="78">
        <v>1580</v>
      </c>
      <c r="G322" s="37"/>
      <c r="H322" s="61">
        <f t="shared" si="13"/>
        <v>0</v>
      </c>
      <c r="I322" s="38" t="s">
        <v>521</v>
      </c>
    </row>
    <row r="323" spans="1:9" ht="39.75" customHeight="1">
      <c r="A323" s="92"/>
      <c r="B323" s="89"/>
      <c r="C323" s="33" t="str">
        <f t="shared" si="14"/>
        <v>WEB</v>
      </c>
      <c r="D323" s="37" t="s">
        <v>44</v>
      </c>
      <c r="E323" s="37" t="s">
        <v>437</v>
      </c>
      <c r="F323" s="78">
        <v>680</v>
      </c>
      <c r="G323" s="37"/>
      <c r="H323" s="61">
        <f t="shared" si="13"/>
        <v>0</v>
      </c>
      <c r="I323" s="38" t="s">
        <v>534</v>
      </c>
    </row>
    <row r="324" spans="1:9" ht="39.75" customHeight="1">
      <c r="A324" s="92"/>
      <c r="B324" s="89"/>
      <c r="C324" s="65" t="str">
        <f t="shared" si="14"/>
        <v>WEB</v>
      </c>
      <c r="D324" s="63" t="s">
        <v>46</v>
      </c>
      <c r="E324" s="63" t="s">
        <v>690</v>
      </c>
      <c r="F324" s="80">
        <v>6200</v>
      </c>
      <c r="G324" s="63"/>
      <c r="H324" s="69">
        <f t="shared" si="13"/>
        <v>0</v>
      </c>
      <c r="I324" s="64" t="s">
        <v>535</v>
      </c>
    </row>
    <row r="325" spans="1:9" ht="39.75" customHeight="1">
      <c r="A325" s="92"/>
      <c r="B325" s="89"/>
      <c r="C325" s="33" t="str">
        <f t="shared" si="14"/>
        <v>WEB</v>
      </c>
      <c r="D325" s="37" t="s">
        <v>316</v>
      </c>
      <c r="E325" s="37" t="s">
        <v>637</v>
      </c>
      <c r="F325" s="78">
        <v>2400</v>
      </c>
      <c r="G325" s="37"/>
      <c r="H325" s="61">
        <f t="shared" si="13"/>
        <v>0</v>
      </c>
      <c r="I325" s="38" t="s">
        <v>495</v>
      </c>
    </row>
    <row r="326" spans="1:9" ht="39.75" customHeight="1">
      <c r="A326" s="92"/>
      <c r="B326" s="89"/>
      <c r="C326" s="33" t="str">
        <f t="shared" si="14"/>
        <v>WEB</v>
      </c>
      <c r="D326" s="37" t="s">
        <v>50</v>
      </c>
      <c r="E326" s="37" t="s">
        <v>709</v>
      </c>
      <c r="F326" s="78">
        <v>1200</v>
      </c>
      <c r="G326" s="37"/>
      <c r="H326" s="61">
        <f t="shared" ref="H326:H374" si="15">F326*G326</f>
        <v>0</v>
      </c>
      <c r="I326" s="38" t="s">
        <v>523</v>
      </c>
    </row>
    <row r="327" spans="1:9" ht="39.75" customHeight="1">
      <c r="A327" s="92"/>
      <c r="B327" s="89"/>
      <c r="C327" s="33" t="str">
        <f t="shared" si="14"/>
        <v>WEB</v>
      </c>
      <c r="D327" s="37" t="s">
        <v>53</v>
      </c>
      <c r="E327" s="37" t="s">
        <v>205</v>
      </c>
      <c r="F327" s="78">
        <v>330</v>
      </c>
      <c r="G327" s="37"/>
      <c r="H327" s="61">
        <f t="shared" si="15"/>
        <v>0</v>
      </c>
      <c r="I327" s="38" t="s">
        <v>496</v>
      </c>
    </row>
    <row r="328" spans="1:9" ht="39.75" customHeight="1">
      <c r="A328" s="92"/>
      <c r="B328" s="89"/>
      <c r="C328" s="33" t="str">
        <f t="shared" si="14"/>
        <v>WEB</v>
      </c>
      <c r="D328" s="37" t="s">
        <v>54</v>
      </c>
      <c r="E328" s="37" t="s">
        <v>367</v>
      </c>
      <c r="F328" s="78">
        <v>1320</v>
      </c>
      <c r="G328" s="37"/>
      <c r="H328" s="61">
        <f t="shared" si="15"/>
        <v>0</v>
      </c>
      <c r="I328" s="38" t="s">
        <v>206</v>
      </c>
    </row>
    <row r="329" spans="1:9" ht="39.75" customHeight="1">
      <c r="A329" s="92"/>
      <c r="B329" s="89"/>
      <c r="C329" s="33" t="str">
        <f t="shared" si="14"/>
        <v>WEB</v>
      </c>
      <c r="D329" s="37" t="s">
        <v>317</v>
      </c>
      <c r="E329" s="37" t="s">
        <v>426</v>
      </c>
      <c r="F329" s="78">
        <v>7800</v>
      </c>
      <c r="G329" s="37"/>
      <c r="H329" s="61">
        <f t="shared" si="15"/>
        <v>0</v>
      </c>
      <c r="I329" s="38" t="s">
        <v>206</v>
      </c>
    </row>
    <row r="330" spans="1:9" ht="39.75" customHeight="1">
      <c r="A330" s="92"/>
      <c r="B330" s="89"/>
      <c r="C330" s="33" t="str">
        <f t="shared" si="14"/>
        <v>WEB</v>
      </c>
      <c r="D330" s="37" t="s">
        <v>251</v>
      </c>
      <c r="E330" s="37" t="s">
        <v>725</v>
      </c>
      <c r="F330" s="78">
        <v>1000</v>
      </c>
      <c r="G330" s="37"/>
      <c r="H330" s="61">
        <f t="shared" si="15"/>
        <v>0</v>
      </c>
      <c r="I330" s="38" t="s">
        <v>575</v>
      </c>
    </row>
    <row r="331" spans="1:9" ht="39.75" customHeight="1">
      <c r="A331" s="92"/>
      <c r="B331" s="89"/>
      <c r="C331" s="65" t="str">
        <f t="shared" si="14"/>
        <v>WEB</v>
      </c>
      <c r="D331" s="63" t="s">
        <v>55</v>
      </c>
      <c r="E331" s="63" t="s">
        <v>204</v>
      </c>
      <c r="F331" s="80">
        <v>150</v>
      </c>
      <c r="G331" s="63"/>
      <c r="H331" s="69">
        <f t="shared" si="15"/>
        <v>0</v>
      </c>
      <c r="I331" s="64" t="s">
        <v>446</v>
      </c>
    </row>
    <row r="332" spans="1:9" ht="39.75" customHeight="1">
      <c r="A332" s="92"/>
      <c r="B332" s="89"/>
      <c r="C332" s="33" t="str">
        <f t="shared" si="14"/>
        <v>WEB</v>
      </c>
      <c r="D332" s="37" t="s">
        <v>322</v>
      </c>
      <c r="E332" s="37" t="s">
        <v>726</v>
      </c>
      <c r="F332" s="78">
        <v>1200</v>
      </c>
      <c r="G332" s="37"/>
      <c r="H332" s="61">
        <f t="shared" si="15"/>
        <v>0</v>
      </c>
      <c r="I332" s="38" t="s">
        <v>550</v>
      </c>
    </row>
    <row r="333" spans="1:9" ht="39.75" customHeight="1">
      <c r="A333" s="92"/>
      <c r="B333" s="89"/>
      <c r="C333" s="33" t="str">
        <f t="shared" si="14"/>
        <v>WEB</v>
      </c>
      <c r="D333" s="37" t="s">
        <v>107</v>
      </c>
      <c r="E333" s="37" t="s">
        <v>392</v>
      </c>
      <c r="F333" s="78">
        <v>610</v>
      </c>
      <c r="G333" s="37"/>
      <c r="H333" s="61">
        <f t="shared" si="15"/>
        <v>0</v>
      </c>
      <c r="I333" s="38" t="s">
        <v>476</v>
      </c>
    </row>
    <row r="334" spans="1:9" ht="39.75" customHeight="1">
      <c r="A334" s="92"/>
      <c r="B334" s="89"/>
      <c r="C334" s="33" t="str">
        <f t="shared" si="14"/>
        <v>WEB</v>
      </c>
      <c r="D334" s="37" t="s">
        <v>109</v>
      </c>
      <c r="E334" s="37" t="s">
        <v>375</v>
      </c>
      <c r="F334" s="78">
        <v>830</v>
      </c>
      <c r="G334" s="37"/>
      <c r="H334" s="61">
        <f t="shared" si="15"/>
        <v>0</v>
      </c>
      <c r="I334" s="38" t="s">
        <v>476</v>
      </c>
    </row>
    <row r="335" spans="1:9" ht="39.75" customHeight="1">
      <c r="A335" s="92"/>
      <c r="B335" s="89"/>
      <c r="C335" s="33" t="str">
        <f t="shared" si="14"/>
        <v>WEB</v>
      </c>
      <c r="D335" s="37" t="s">
        <v>112</v>
      </c>
      <c r="E335" s="37" t="s">
        <v>727</v>
      </c>
      <c r="F335" s="78">
        <v>550</v>
      </c>
      <c r="G335" s="37"/>
      <c r="H335" s="61">
        <f t="shared" si="15"/>
        <v>0</v>
      </c>
      <c r="I335" s="38" t="s">
        <v>525</v>
      </c>
    </row>
    <row r="336" spans="1:9" ht="39.75" customHeight="1">
      <c r="A336" s="92"/>
      <c r="B336" s="89"/>
      <c r="C336" s="33" t="str">
        <f t="shared" si="14"/>
        <v>WEB</v>
      </c>
      <c r="D336" s="37" t="s">
        <v>115</v>
      </c>
      <c r="E336" s="37" t="s">
        <v>705</v>
      </c>
      <c r="F336" s="78">
        <v>5250</v>
      </c>
      <c r="G336" s="37"/>
      <c r="H336" s="61">
        <f t="shared" si="15"/>
        <v>0</v>
      </c>
      <c r="I336" s="38" t="s">
        <v>499</v>
      </c>
    </row>
    <row r="337" spans="1:9" ht="39.75" customHeight="1">
      <c r="A337" s="92"/>
      <c r="B337" s="89"/>
      <c r="C337" s="33" t="str">
        <f t="shared" si="14"/>
        <v>WEB</v>
      </c>
      <c r="D337" s="37" t="s">
        <v>117</v>
      </c>
      <c r="E337" s="37" t="s">
        <v>728</v>
      </c>
      <c r="F337" s="78">
        <v>1450</v>
      </c>
      <c r="G337" s="37"/>
      <c r="H337" s="61">
        <f t="shared" si="15"/>
        <v>0</v>
      </c>
      <c r="I337" s="38" t="s">
        <v>526</v>
      </c>
    </row>
    <row r="338" spans="1:9" ht="39.75" customHeight="1">
      <c r="A338" s="92"/>
      <c r="B338" s="89"/>
      <c r="C338" s="33" t="str">
        <f t="shared" si="14"/>
        <v>WEB</v>
      </c>
      <c r="D338" s="37" t="s">
        <v>122</v>
      </c>
      <c r="E338" s="37" t="s">
        <v>729</v>
      </c>
      <c r="F338" s="78">
        <v>2880</v>
      </c>
      <c r="G338" s="37"/>
      <c r="H338" s="61">
        <f t="shared" si="15"/>
        <v>0</v>
      </c>
      <c r="I338" s="38" t="s">
        <v>538</v>
      </c>
    </row>
    <row r="339" spans="1:9" ht="39.75" customHeight="1">
      <c r="A339" s="92"/>
      <c r="B339" s="89"/>
      <c r="C339" s="33" t="str">
        <f t="shared" si="14"/>
        <v>WEB</v>
      </c>
      <c r="D339" s="37" t="s">
        <v>128</v>
      </c>
      <c r="E339" s="37" t="s">
        <v>616</v>
      </c>
      <c r="F339" s="78">
        <v>1550</v>
      </c>
      <c r="G339" s="37"/>
      <c r="H339" s="61">
        <f t="shared" si="15"/>
        <v>0</v>
      </c>
      <c r="I339" s="38" t="s">
        <v>477</v>
      </c>
    </row>
    <row r="340" spans="1:9" ht="39.75" customHeight="1">
      <c r="A340" s="92"/>
      <c r="B340" s="89"/>
      <c r="C340" s="33" t="str">
        <f t="shared" si="14"/>
        <v>WEB</v>
      </c>
      <c r="D340" s="37" t="s">
        <v>341</v>
      </c>
      <c r="E340" s="37" t="s">
        <v>730</v>
      </c>
      <c r="F340" s="78">
        <v>1800</v>
      </c>
      <c r="G340" s="37"/>
      <c r="H340" s="61">
        <f t="shared" si="15"/>
        <v>0</v>
      </c>
      <c r="I340" s="38" t="s">
        <v>563</v>
      </c>
    </row>
    <row r="341" spans="1:9" ht="39.75" customHeight="1">
      <c r="A341" s="92"/>
      <c r="B341" s="89"/>
      <c r="C341" s="33" t="str">
        <f t="shared" si="14"/>
        <v>WEB</v>
      </c>
      <c r="D341" s="37" t="s">
        <v>133</v>
      </c>
      <c r="E341" s="37" t="s">
        <v>731</v>
      </c>
      <c r="F341" s="78">
        <v>1700</v>
      </c>
      <c r="G341" s="37"/>
      <c r="H341" s="61">
        <f t="shared" si="15"/>
        <v>0</v>
      </c>
      <c r="I341" s="38" t="s">
        <v>549</v>
      </c>
    </row>
    <row r="342" spans="1:9" ht="39.75" customHeight="1">
      <c r="A342" s="92"/>
      <c r="B342" s="89"/>
      <c r="C342" s="33" t="str">
        <f t="shared" si="14"/>
        <v>WEB</v>
      </c>
      <c r="D342" s="37" t="s">
        <v>134</v>
      </c>
      <c r="E342" s="37" t="s">
        <v>732</v>
      </c>
      <c r="F342" s="78">
        <v>1700</v>
      </c>
      <c r="G342" s="37"/>
      <c r="H342" s="61">
        <f t="shared" si="15"/>
        <v>0</v>
      </c>
      <c r="I342" s="38" t="s">
        <v>549</v>
      </c>
    </row>
    <row r="343" spans="1:9" ht="39.75" customHeight="1">
      <c r="A343" s="92"/>
      <c r="B343" s="89"/>
      <c r="C343" s="33" t="str">
        <f t="shared" si="14"/>
        <v>WEB</v>
      </c>
      <c r="D343" s="37" t="s">
        <v>136</v>
      </c>
      <c r="E343" s="37" t="s">
        <v>682</v>
      </c>
      <c r="F343" s="78">
        <v>780</v>
      </c>
      <c r="G343" s="37"/>
      <c r="H343" s="61">
        <f t="shared" si="15"/>
        <v>0</v>
      </c>
      <c r="I343" s="38" t="s">
        <v>530</v>
      </c>
    </row>
    <row r="344" spans="1:9" ht="39.75" customHeight="1">
      <c r="A344" s="92"/>
      <c r="B344" s="89"/>
      <c r="C344" s="33" t="str">
        <f t="shared" si="14"/>
        <v>WEB</v>
      </c>
      <c r="D344" s="37" t="s">
        <v>139</v>
      </c>
      <c r="E344" s="37" t="s">
        <v>696</v>
      </c>
      <c r="F344" s="78">
        <v>430</v>
      </c>
      <c r="G344" s="37"/>
      <c r="H344" s="61">
        <f t="shared" si="15"/>
        <v>0</v>
      </c>
      <c r="I344" s="38" t="s">
        <v>500</v>
      </c>
    </row>
    <row r="345" spans="1:9" ht="39.75" customHeight="1">
      <c r="A345" s="92"/>
      <c r="B345" s="89"/>
      <c r="C345" s="33" t="str">
        <f t="shared" si="14"/>
        <v>WEB</v>
      </c>
      <c r="D345" s="37" t="s">
        <v>344</v>
      </c>
      <c r="E345" s="37" t="s">
        <v>697</v>
      </c>
      <c r="F345" s="78">
        <v>680</v>
      </c>
      <c r="G345" s="37"/>
      <c r="H345" s="61">
        <f t="shared" si="15"/>
        <v>0</v>
      </c>
      <c r="I345" s="38" t="s">
        <v>500</v>
      </c>
    </row>
    <row r="346" spans="1:9" ht="39.75" customHeight="1">
      <c r="A346" s="92"/>
      <c r="B346" s="89"/>
      <c r="C346" s="33" t="str">
        <f t="shared" si="14"/>
        <v>WEB</v>
      </c>
      <c r="D346" s="37" t="s">
        <v>145</v>
      </c>
      <c r="E346" s="37" t="s">
        <v>413</v>
      </c>
      <c r="F346" s="78">
        <v>2400</v>
      </c>
      <c r="G346" s="37"/>
      <c r="H346" s="61">
        <f t="shared" si="15"/>
        <v>0</v>
      </c>
      <c r="I346" s="38" t="s">
        <v>471</v>
      </c>
    </row>
    <row r="347" spans="1:9" ht="39.75" customHeight="1">
      <c r="A347" s="92"/>
      <c r="B347" s="89"/>
      <c r="C347" s="33" t="str">
        <f t="shared" si="14"/>
        <v>WEB</v>
      </c>
      <c r="D347" s="37" t="s">
        <v>154</v>
      </c>
      <c r="E347" s="37" t="s">
        <v>438</v>
      </c>
      <c r="F347" s="78">
        <v>2550</v>
      </c>
      <c r="G347" s="37"/>
      <c r="H347" s="61">
        <f t="shared" si="15"/>
        <v>0</v>
      </c>
      <c r="I347" s="38" t="s">
        <v>512</v>
      </c>
    </row>
    <row r="348" spans="1:9" ht="39.75" customHeight="1">
      <c r="A348" s="92"/>
      <c r="B348" s="89"/>
      <c r="C348" s="33" t="str">
        <f t="shared" si="14"/>
        <v>WEB</v>
      </c>
      <c r="D348" s="37" t="s">
        <v>164</v>
      </c>
      <c r="E348" s="37" t="s">
        <v>685</v>
      </c>
      <c r="F348" s="78">
        <v>2000</v>
      </c>
      <c r="G348" s="37"/>
      <c r="H348" s="61">
        <f t="shared" si="15"/>
        <v>0</v>
      </c>
      <c r="I348" s="38" t="s">
        <v>502</v>
      </c>
    </row>
    <row r="349" spans="1:9" ht="39.75" customHeight="1">
      <c r="A349" s="92"/>
      <c r="B349" s="89"/>
      <c r="C349" s="33" t="str">
        <f t="shared" si="14"/>
        <v>WEB</v>
      </c>
      <c r="D349" s="37" t="s">
        <v>170</v>
      </c>
      <c r="E349" s="37" t="s">
        <v>699</v>
      </c>
      <c r="F349" s="78">
        <v>1300</v>
      </c>
      <c r="G349" s="37"/>
      <c r="H349" s="61">
        <f t="shared" si="15"/>
        <v>0</v>
      </c>
      <c r="I349" s="38" t="s">
        <v>539</v>
      </c>
    </row>
    <row r="350" spans="1:9" ht="39.75" customHeight="1">
      <c r="A350" s="92"/>
      <c r="B350" s="89"/>
      <c r="C350" s="33" t="str">
        <f t="shared" si="14"/>
        <v>WEB</v>
      </c>
      <c r="D350" s="37" t="s">
        <v>172</v>
      </c>
      <c r="E350" s="37" t="s">
        <v>733</v>
      </c>
      <c r="F350" s="78">
        <v>4800</v>
      </c>
      <c r="G350" s="37"/>
      <c r="H350" s="61">
        <f t="shared" si="15"/>
        <v>0</v>
      </c>
      <c r="I350" s="38" t="s">
        <v>551</v>
      </c>
    </row>
    <row r="351" spans="1:9" ht="39.75" customHeight="1">
      <c r="A351" s="92"/>
      <c r="B351" s="89"/>
      <c r="C351" s="33" t="str">
        <f t="shared" si="14"/>
        <v>WEB</v>
      </c>
      <c r="D351" s="37" t="s">
        <v>177</v>
      </c>
      <c r="E351" s="37" t="s">
        <v>734</v>
      </c>
      <c r="F351" s="78">
        <v>2400</v>
      </c>
      <c r="G351" s="37"/>
      <c r="H351" s="61">
        <f t="shared" si="15"/>
        <v>0</v>
      </c>
      <c r="I351" s="38" t="s">
        <v>552</v>
      </c>
    </row>
    <row r="352" spans="1:9" ht="39.75" customHeight="1">
      <c r="A352" s="92"/>
      <c r="B352" s="89"/>
      <c r="C352" s="33" t="str">
        <f t="shared" si="14"/>
        <v>WEB</v>
      </c>
      <c r="D352" s="37" t="s">
        <v>178</v>
      </c>
      <c r="E352" s="37" t="s">
        <v>735</v>
      </c>
      <c r="F352" s="78">
        <v>2400</v>
      </c>
      <c r="G352" s="37"/>
      <c r="H352" s="61">
        <f t="shared" si="15"/>
        <v>0</v>
      </c>
      <c r="I352" s="38" t="s">
        <v>552</v>
      </c>
    </row>
    <row r="353" spans="1:9" ht="39.75" customHeight="1">
      <c r="A353" s="92"/>
      <c r="B353" s="89"/>
      <c r="C353" s="33" t="str">
        <f t="shared" ref="C353:C365" si="16">HYPERLINK("https://www.rika.com/product/detailed/"&amp;$D353,"WEB")</f>
        <v>WEB</v>
      </c>
      <c r="D353" s="37" t="s">
        <v>180</v>
      </c>
      <c r="E353" s="37" t="s">
        <v>736</v>
      </c>
      <c r="F353" s="78">
        <v>2600</v>
      </c>
      <c r="G353" s="37"/>
      <c r="H353" s="61">
        <f t="shared" si="15"/>
        <v>0</v>
      </c>
      <c r="I353" s="38" t="s">
        <v>552</v>
      </c>
    </row>
    <row r="354" spans="1:9" ht="39.75" customHeight="1" thickBot="1">
      <c r="A354" s="92"/>
      <c r="B354" s="90"/>
      <c r="C354" s="32" t="str">
        <f t="shared" si="16"/>
        <v>WEB</v>
      </c>
      <c r="D354" s="39" t="s">
        <v>186</v>
      </c>
      <c r="E354" s="39" t="s">
        <v>378</v>
      </c>
      <c r="F354" s="79">
        <v>780</v>
      </c>
      <c r="G354" s="39"/>
      <c r="H354" s="28">
        <f t="shared" si="15"/>
        <v>0</v>
      </c>
      <c r="I354" s="40" t="s">
        <v>505</v>
      </c>
    </row>
    <row r="355" spans="1:9" ht="39.75" customHeight="1">
      <c r="A355" s="92"/>
      <c r="B355" s="88" t="s">
        <v>366</v>
      </c>
      <c r="C355" s="65" t="str">
        <f t="shared" si="16"/>
        <v>WEB</v>
      </c>
      <c r="D355" s="63" t="s">
        <v>104</v>
      </c>
      <c r="E355" s="63" t="s">
        <v>439</v>
      </c>
      <c r="F355" s="80">
        <v>2200</v>
      </c>
      <c r="G355" s="63"/>
      <c r="H355" s="69">
        <f t="shared" si="15"/>
        <v>0</v>
      </c>
      <c r="I355" s="64" t="s">
        <v>556</v>
      </c>
    </row>
    <row r="356" spans="1:9" ht="39.75" customHeight="1">
      <c r="A356" s="92"/>
      <c r="B356" s="89"/>
      <c r="C356" s="33" t="str">
        <f t="shared" si="16"/>
        <v>WEB</v>
      </c>
      <c r="D356" s="37" t="s">
        <v>93</v>
      </c>
      <c r="E356" s="37" t="s">
        <v>737</v>
      </c>
      <c r="F356" s="78">
        <v>600</v>
      </c>
      <c r="G356" s="37"/>
      <c r="H356" s="61">
        <f t="shared" si="15"/>
        <v>0</v>
      </c>
      <c r="I356" s="38" t="s">
        <v>466</v>
      </c>
    </row>
    <row r="357" spans="1:9" ht="39.75" customHeight="1">
      <c r="A357" s="92"/>
      <c r="B357" s="89"/>
      <c r="C357" s="33" t="str">
        <f t="shared" si="16"/>
        <v>WEB</v>
      </c>
      <c r="D357" s="37" t="s">
        <v>94</v>
      </c>
      <c r="E357" s="37" t="s">
        <v>604</v>
      </c>
      <c r="F357" s="78">
        <v>850</v>
      </c>
      <c r="G357" s="37"/>
      <c r="H357" s="61">
        <f t="shared" si="15"/>
        <v>0</v>
      </c>
      <c r="I357" s="38" t="s">
        <v>466</v>
      </c>
    </row>
    <row r="358" spans="1:9" ht="39.75" customHeight="1">
      <c r="A358" s="92"/>
      <c r="B358" s="89"/>
      <c r="C358" s="33" t="str">
        <f t="shared" si="16"/>
        <v>WEB</v>
      </c>
      <c r="D358" s="37" t="s">
        <v>34</v>
      </c>
      <c r="E358" s="37" t="s">
        <v>421</v>
      </c>
      <c r="F358" s="78">
        <v>640</v>
      </c>
      <c r="G358" s="37"/>
      <c r="H358" s="61">
        <f t="shared" si="15"/>
        <v>0</v>
      </c>
      <c r="I358" s="38" t="s">
        <v>463</v>
      </c>
    </row>
    <row r="359" spans="1:9" ht="39.75" customHeight="1">
      <c r="A359" s="92"/>
      <c r="B359" s="89"/>
      <c r="C359" s="33" t="str">
        <f t="shared" si="16"/>
        <v>WEB</v>
      </c>
      <c r="D359" s="37" t="s">
        <v>15</v>
      </c>
      <c r="E359" s="37" t="s">
        <v>432</v>
      </c>
      <c r="F359" s="78">
        <v>6300</v>
      </c>
      <c r="G359" s="37"/>
      <c r="H359" s="61">
        <f t="shared" si="15"/>
        <v>0</v>
      </c>
      <c r="I359" s="38" t="s">
        <v>480</v>
      </c>
    </row>
    <row r="360" spans="1:9" ht="39.75" customHeight="1">
      <c r="A360" s="92"/>
      <c r="B360" s="89"/>
      <c r="C360" s="33" t="str">
        <f t="shared" si="16"/>
        <v>WEB</v>
      </c>
      <c r="D360" s="37" t="s">
        <v>16</v>
      </c>
      <c r="E360" s="37" t="s">
        <v>738</v>
      </c>
      <c r="F360" s="78">
        <v>2000</v>
      </c>
      <c r="G360" s="37"/>
      <c r="H360" s="61">
        <f t="shared" si="15"/>
        <v>0</v>
      </c>
      <c r="I360" s="38" t="s">
        <v>554</v>
      </c>
    </row>
    <row r="361" spans="1:9" ht="39.75" customHeight="1">
      <c r="A361" s="92"/>
      <c r="B361" s="89"/>
      <c r="C361" s="33" t="str">
        <f t="shared" si="16"/>
        <v>WEB</v>
      </c>
      <c r="D361" s="37" t="s">
        <v>14</v>
      </c>
      <c r="E361" s="37" t="s">
        <v>1</v>
      </c>
      <c r="F361" s="78">
        <v>9000</v>
      </c>
      <c r="G361" s="37"/>
      <c r="H361" s="61">
        <f t="shared" si="15"/>
        <v>0</v>
      </c>
      <c r="I361" s="38" t="s">
        <v>480</v>
      </c>
    </row>
    <row r="362" spans="1:9" ht="39.75" customHeight="1">
      <c r="A362" s="92"/>
      <c r="B362" s="89"/>
      <c r="C362" s="33" t="str">
        <f t="shared" si="16"/>
        <v>WEB</v>
      </c>
      <c r="D362" s="37" t="s">
        <v>96</v>
      </c>
      <c r="E362" s="41" t="s">
        <v>739</v>
      </c>
      <c r="F362" s="78">
        <v>600</v>
      </c>
      <c r="G362" s="37"/>
      <c r="H362" s="61">
        <f t="shared" si="15"/>
        <v>0</v>
      </c>
      <c r="I362" s="38" t="s">
        <v>567</v>
      </c>
    </row>
    <row r="363" spans="1:9" ht="39.75" customHeight="1">
      <c r="A363" s="92"/>
      <c r="B363" s="89"/>
      <c r="C363" s="33" t="str">
        <f t="shared" si="16"/>
        <v>WEB</v>
      </c>
      <c r="D363" s="37" t="s">
        <v>334</v>
      </c>
      <c r="E363" s="37" t="s">
        <v>740</v>
      </c>
      <c r="F363" s="78">
        <v>4500</v>
      </c>
      <c r="G363" s="37"/>
      <c r="H363" s="61">
        <f t="shared" si="15"/>
        <v>0</v>
      </c>
      <c r="I363" s="38" t="s">
        <v>555</v>
      </c>
    </row>
    <row r="364" spans="1:9" ht="39.75" customHeight="1">
      <c r="A364" s="92"/>
      <c r="B364" s="89"/>
      <c r="C364" s="33" t="str">
        <f t="shared" si="16"/>
        <v>WEB</v>
      </c>
      <c r="D364" s="37" t="s">
        <v>103</v>
      </c>
      <c r="E364" s="41" t="s">
        <v>561</v>
      </c>
      <c r="F364" s="78">
        <v>340</v>
      </c>
      <c r="G364" s="37"/>
      <c r="H364" s="61">
        <f t="shared" si="15"/>
        <v>0</v>
      </c>
      <c r="I364" s="38" t="s">
        <v>483</v>
      </c>
    </row>
    <row r="365" spans="1:9" ht="39.75" customHeight="1">
      <c r="A365" s="92"/>
      <c r="B365" s="89"/>
      <c r="C365" s="33" t="str">
        <f t="shared" si="16"/>
        <v>WEB</v>
      </c>
      <c r="D365" s="37" t="s">
        <v>415</v>
      </c>
      <c r="E365" s="37" t="s">
        <v>440</v>
      </c>
      <c r="F365" s="78">
        <v>1000</v>
      </c>
      <c r="G365" s="37"/>
      <c r="H365" s="61">
        <f t="shared" si="15"/>
        <v>0</v>
      </c>
      <c r="I365" s="38" t="s">
        <v>461</v>
      </c>
    </row>
    <row r="366" spans="1:9" ht="39.75" customHeight="1">
      <c r="A366" s="92"/>
      <c r="B366" s="89"/>
      <c r="C366" s="65" t="str">
        <f t="shared" ref="C366:C374" si="17">HYPERLINK("https://www.rika.com/product/detailed/"&amp;$D366,"WEB")</f>
        <v>WEB</v>
      </c>
      <c r="D366" s="63" t="s">
        <v>350</v>
      </c>
      <c r="E366" s="63" t="s">
        <v>741</v>
      </c>
      <c r="F366" s="80">
        <v>1200</v>
      </c>
      <c r="G366" s="63"/>
      <c r="H366" s="69">
        <f t="shared" si="15"/>
        <v>0</v>
      </c>
      <c r="I366" s="64" t="s">
        <v>557</v>
      </c>
    </row>
    <row r="367" spans="1:9" ht="39.75" customHeight="1">
      <c r="A367" s="92"/>
      <c r="B367" s="89"/>
      <c r="C367" s="33" t="str">
        <f t="shared" si="17"/>
        <v>WEB</v>
      </c>
      <c r="D367" s="37" t="s">
        <v>97</v>
      </c>
      <c r="E367" s="37" t="s">
        <v>606</v>
      </c>
      <c r="F367" s="78">
        <v>2000</v>
      </c>
      <c r="G367" s="37"/>
      <c r="H367" s="61">
        <f t="shared" si="15"/>
        <v>0</v>
      </c>
      <c r="I367" s="38" t="s">
        <v>468</v>
      </c>
    </row>
    <row r="368" spans="1:9" ht="39.75" customHeight="1">
      <c r="A368" s="92"/>
      <c r="B368" s="89"/>
      <c r="C368" s="33" t="str">
        <f t="shared" si="17"/>
        <v>WEB</v>
      </c>
      <c r="D368" s="37" t="s">
        <v>90</v>
      </c>
      <c r="E368" s="37" t="s">
        <v>602</v>
      </c>
      <c r="F368" s="78">
        <v>1000</v>
      </c>
      <c r="G368" s="37"/>
      <c r="H368" s="61">
        <f t="shared" si="15"/>
        <v>0</v>
      </c>
      <c r="I368" s="38" t="s">
        <v>465</v>
      </c>
    </row>
    <row r="369" spans="1:9" ht="39.75" customHeight="1">
      <c r="A369" s="92"/>
      <c r="B369" s="89"/>
      <c r="C369" s="33" t="str">
        <f t="shared" si="17"/>
        <v>WEB</v>
      </c>
      <c r="D369" s="37" t="s">
        <v>25</v>
      </c>
      <c r="E369" s="37" t="s">
        <v>655</v>
      </c>
      <c r="F369" s="78">
        <v>8900</v>
      </c>
      <c r="G369" s="37"/>
      <c r="H369" s="61">
        <f t="shared" si="15"/>
        <v>0</v>
      </c>
      <c r="I369" s="38" t="s">
        <v>481</v>
      </c>
    </row>
    <row r="370" spans="1:9" ht="39.75" customHeight="1">
      <c r="A370" s="92"/>
      <c r="B370" s="89"/>
      <c r="C370" s="33" t="str">
        <f t="shared" si="17"/>
        <v>WEB</v>
      </c>
      <c r="D370" s="37" t="s">
        <v>26</v>
      </c>
      <c r="E370" s="37" t="s">
        <v>657</v>
      </c>
      <c r="F370" s="78">
        <v>5800</v>
      </c>
      <c r="G370" s="37"/>
      <c r="H370" s="61">
        <f t="shared" si="15"/>
        <v>0</v>
      </c>
      <c r="I370" s="38" t="s">
        <v>482</v>
      </c>
    </row>
    <row r="371" spans="1:9" ht="39.75" customHeight="1">
      <c r="A371" s="92"/>
      <c r="B371" s="89"/>
      <c r="C371" s="33" t="str">
        <f t="shared" si="17"/>
        <v>WEB</v>
      </c>
      <c r="D371" s="37" t="s">
        <v>301</v>
      </c>
      <c r="E371" s="37" t="s">
        <v>742</v>
      </c>
      <c r="F371" s="78">
        <v>4700</v>
      </c>
      <c r="G371" s="37"/>
      <c r="H371" s="61">
        <f t="shared" si="15"/>
        <v>0</v>
      </c>
      <c r="I371" s="38" t="s">
        <v>583</v>
      </c>
    </row>
    <row r="372" spans="1:9" ht="39.75" customHeight="1">
      <c r="A372" s="92"/>
      <c r="B372" s="89"/>
      <c r="C372" s="33" t="str">
        <f t="shared" si="17"/>
        <v>WEB</v>
      </c>
      <c r="D372" s="37" t="s">
        <v>441</v>
      </c>
      <c r="E372" s="37" t="s">
        <v>414</v>
      </c>
      <c r="F372" s="78">
        <v>2300</v>
      </c>
      <c r="G372" s="37"/>
      <c r="H372" s="61">
        <f t="shared" si="15"/>
        <v>0</v>
      </c>
      <c r="I372" s="38" t="s">
        <v>485</v>
      </c>
    </row>
    <row r="373" spans="1:9" ht="39.75" customHeight="1">
      <c r="A373" s="92"/>
      <c r="B373" s="89"/>
      <c r="C373" s="33" t="str">
        <f t="shared" si="17"/>
        <v>WEB</v>
      </c>
      <c r="D373" s="37" t="s">
        <v>336</v>
      </c>
      <c r="E373" s="37" t="s">
        <v>743</v>
      </c>
      <c r="F373" s="78">
        <v>1350</v>
      </c>
      <c r="G373" s="37"/>
      <c r="H373" s="61">
        <f t="shared" si="15"/>
        <v>0</v>
      </c>
      <c r="I373" s="38" t="s">
        <v>484</v>
      </c>
    </row>
    <row r="374" spans="1:9" ht="39.75" customHeight="1" thickBot="1">
      <c r="A374" s="93"/>
      <c r="B374" s="90"/>
      <c r="C374" s="32" t="str">
        <f t="shared" si="17"/>
        <v>WEB</v>
      </c>
      <c r="D374" s="39" t="s">
        <v>139</v>
      </c>
      <c r="E374" s="39" t="s">
        <v>648</v>
      </c>
      <c r="F374" s="79">
        <v>430</v>
      </c>
      <c r="G374" s="39"/>
      <c r="H374" s="28">
        <f t="shared" si="15"/>
        <v>0</v>
      </c>
      <c r="I374" s="40" t="s">
        <v>500</v>
      </c>
    </row>
  </sheetData>
  <autoFilter ref="A4:I374" xr:uid="{B28AFB7C-3E95-4764-B774-8BDFFB024FED}"/>
  <sortState xmlns:xlrd2="http://schemas.microsoft.com/office/spreadsheetml/2017/richdata2" ref="C366:I374">
    <sortCondition ref="D366:D374"/>
  </sortState>
  <mergeCells count="35">
    <mergeCell ref="B319:B354"/>
    <mergeCell ref="B355:B374"/>
    <mergeCell ref="B1:I1"/>
    <mergeCell ref="B5:B11"/>
    <mergeCell ref="B12:B17"/>
    <mergeCell ref="B18:B22"/>
    <mergeCell ref="B23:B33"/>
    <mergeCell ref="A5:A68"/>
    <mergeCell ref="B69:B80"/>
    <mergeCell ref="B81:B85"/>
    <mergeCell ref="B86:B123"/>
    <mergeCell ref="B124:B125"/>
    <mergeCell ref="A69:A148"/>
    <mergeCell ref="B34:B42"/>
    <mergeCell ref="B43:B59"/>
    <mergeCell ref="B60:B68"/>
    <mergeCell ref="B126:B127"/>
    <mergeCell ref="B128:B130"/>
    <mergeCell ref="B132:B148"/>
    <mergeCell ref="A149:A218"/>
    <mergeCell ref="B219:B245"/>
    <mergeCell ref="B246:B266"/>
    <mergeCell ref="B267:B284"/>
    <mergeCell ref="B285:B297"/>
    <mergeCell ref="A219:A374"/>
    <mergeCell ref="B171:B173"/>
    <mergeCell ref="B174:B176"/>
    <mergeCell ref="B177:B191"/>
    <mergeCell ref="B192:B215"/>
    <mergeCell ref="B216:B218"/>
    <mergeCell ref="B149:B150"/>
    <mergeCell ref="B151:B170"/>
    <mergeCell ref="B298:B299"/>
    <mergeCell ref="B300:B312"/>
    <mergeCell ref="B313:B318"/>
  </mergeCells>
  <phoneticPr fontId="1"/>
  <pageMargins left="0.23622047244094491" right="0.23622047244094491" top="0.94488188976377963" bottom="0.74803149606299213" header="0.31496062992125984" footer="0.31496062992125984"/>
  <pageSetup paperSize="9" scale="63" firstPageNumber="2" fitToHeight="0" orientation="portrait" useFirstPageNumber="1" horizontalDpi="1200" verticalDpi="1200" r:id="rId1"/>
  <headerFooter differentOddEven="1" scaleWithDoc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EB425B-2F77-4384-8C21-153F66FC803E}">
  <sheetPr codeName="Sheet7">
    <pageSetUpPr fitToPage="1"/>
  </sheetPr>
  <dimension ref="A1:I521"/>
  <sheetViews>
    <sheetView zoomScaleNormal="100" zoomScaleSheetLayoutView="100" workbookViewId="0">
      <selection sqref="A1:C1"/>
    </sheetView>
  </sheetViews>
  <sheetFormatPr defaultRowHeight="18.75"/>
  <cols>
    <col min="1" max="1" width="12.875" style="1" bestFit="1" customWidth="1"/>
    <col min="2" max="2" width="6" style="3" bestFit="1" customWidth="1"/>
    <col min="3" max="3" width="50.625" style="1" customWidth="1"/>
    <col min="4" max="4" width="10.875" style="3" bestFit="1" customWidth="1"/>
    <col min="5" max="5" width="8.375" style="3" bestFit="1" customWidth="1"/>
    <col min="6" max="6" width="45.75" style="1" customWidth="1"/>
    <col min="7" max="7" width="8" style="1" customWidth="1"/>
    <col min="8" max="16384" width="9" style="1"/>
  </cols>
  <sheetData>
    <row r="1" spans="1:9" ht="30.75" customHeight="1">
      <c r="A1" s="102" t="s">
        <v>207</v>
      </c>
      <c r="B1" s="102"/>
      <c r="C1" s="102"/>
    </row>
    <row r="2" spans="1:9" ht="19.5" customHeight="1"/>
    <row r="3" spans="1:9" ht="19.5" customHeight="1"/>
    <row r="4" spans="1:9" ht="39.75" customHeight="1">
      <c r="C4" s="11"/>
      <c r="D4" s="11"/>
      <c r="E4" s="11"/>
      <c r="F4" s="11"/>
      <c r="G4" s="11"/>
      <c r="H4" s="11"/>
      <c r="I4" s="11"/>
    </row>
    <row r="5" spans="1:9" ht="39.75" customHeight="1" thickBot="1"/>
    <row r="6" spans="1:9" ht="39.75" customHeight="1" thickBot="1">
      <c r="A6" s="12" t="s">
        <v>189</v>
      </c>
      <c r="B6" s="13" t="s">
        <v>208</v>
      </c>
      <c r="C6" s="14" t="s">
        <v>209</v>
      </c>
      <c r="D6" s="14" t="s">
        <v>210</v>
      </c>
      <c r="E6" s="15" t="s">
        <v>211</v>
      </c>
      <c r="F6" s="14" t="s">
        <v>212</v>
      </c>
      <c r="G6" s="16" t="s">
        <v>213</v>
      </c>
    </row>
    <row r="7" spans="1:9" ht="39.75" customHeight="1">
      <c r="A7" s="17" t="s">
        <v>251</v>
      </c>
      <c r="B7" s="18"/>
      <c r="C7" s="7" t="s">
        <v>253</v>
      </c>
      <c r="D7" s="19" t="s">
        <v>254</v>
      </c>
      <c r="E7" s="19">
        <v>6</v>
      </c>
      <c r="F7" s="7" t="s">
        <v>214</v>
      </c>
      <c r="G7" s="82">
        <v>1000</v>
      </c>
    </row>
    <row r="8" spans="1:9" ht="39.75" customHeight="1">
      <c r="A8" s="20" t="s">
        <v>179</v>
      </c>
      <c r="B8" s="21"/>
      <c r="C8" s="5" t="s">
        <v>255</v>
      </c>
      <c r="D8" s="22" t="s">
        <v>215</v>
      </c>
      <c r="E8" s="22">
        <v>6</v>
      </c>
      <c r="F8" s="5" t="s">
        <v>256</v>
      </c>
      <c r="G8" s="83">
        <v>2400</v>
      </c>
    </row>
    <row r="9" spans="1:9" ht="39.75" customHeight="1">
      <c r="A9" s="20" t="s">
        <v>163</v>
      </c>
      <c r="B9" s="21" t="s">
        <v>257</v>
      </c>
      <c r="C9" s="5" t="s">
        <v>248</v>
      </c>
      <c r="D9" s="22" t="s">
        <v>216</v>
      </c>
      <c r="E9" s="22" t="s">
        <v>217</v>
      </c>
      <c r="F9" s="5" t="s">
        <v>218</v>
      </c>
      <c r="G9" s="83">
        <v>5100</v>
      </c>
    </row>
    <row r="10" spans="1:9" ht="39.75" customHeight="1">
      <c r="A10" s="20" t="s">
        <v>164</v>
      </c>
      <c r="B10" s="21"/>
      <c r="C10" s="5" t="s">
        <v>219</v>
      </c>
      <c r="D10" s="22" t="s">
        <v>220</v>
      </c>
      <c r="E10" s="43" t="s">
        <v>284</v>
      </c>
      <c r="F10" s="5" t="s">
        <v>258</v>
      </c>
      <c r="G10" s="83">
        <v>2000</v>
      </c>
    </row>
    <row r="11" spans="1:9" ht="39.75" customHeight="1">
      <c r="A11" s="20" t="s">
        <v>177</v>
      </c>
      <c r="B11" s="21"/>
      <c r="C11" s="5" t="s">
        <v>221</v>
      </c>
      <c r="D11" s="22" t="s">
        <v>215</v>
      </c>
      <c r="E11" s="22">
        <v>6</v>
      </c>
      <c r="F11" s="5" t="s">
        <v>256</v>
      </c>
      <c r="G11" s="83">
        <v>2400</v>
      </c>
    </row>
    <row r="12" spans="1:9" ht="39.75" customHeight="1">
      <c r="A12" s="20" t="s">
        <v>180</v>
      </c>
      <c r="B12" s="21"/>
      <c r="C12" s="5" t="s">
        <v>222</v>
      </c>
      <c r="D12" s="22" t="s">
        <v>215</v>
      </c>
      <c r="E12" s="22">
        <v>6</v>
      </c>
      <c r="F12" s="5" t="s">
        <v>259</v>
      </c>
      <c r="G12" s="83">
        <v>2600</v>
      </c>
    </row>
    <row r="13" spans="1:9" ht="39.75" customHeight="1">
      <c r="A13" s="20" t="s">
        <v>165</v>
      </c>
      <c r="B13" s="21" t="s">
        <v>260</v>
      </c>
      <c r="C13" s="5" t="s">
        <v>247</v>
      </c>
      <c r="D13" s="22" t="s">
        <v>220</v>
      </c>
      <c r="E13" s="22">
        <v>6</v>
      </c>
      <c r="F13" s="5" t="s">
        <v>261</v>
      </c>
      <c r="G13" s="83">
        <v>2300</v>
      </c>
    </row>
    <row r="14" spans="1:9" ht="39.75" customHeight="1">
      <c r="A14" s="20" t="s">
        <v>166</v>
      </c>
      <c r="B14" s="21"/>
      <c r="C14" s="5" t="s">
        <v>262</v>
      </c>
      <c r="D14" s="22" t="s">
        <v>220</v>
      </c>
      <c r="E14" s="22">
        <v>5</v>
      </c>
      <c r="F14" s="5" t="s">
        <v>263</v>
      </c>
      <c r="G14" s="83">
        <v>2400</v>
      </c>
    </row>
    <row r="15" spans="1:9" ht="39.75" customHeight="1">
      <c r="A15" s="20" t="s">
        <v>168</v>
      </c>
      <c r="B15" s="21" t="s">
        <v>260</v>
      </c>
      <c r="C15" s="5" t="s">
        <v>264</v>
      </c>
      <c r="D15" s="22" t="s">
        <v>220</v>
      </c>
      <c r="E15" s="22">
        <v>6</v>
      </c>
      <c r="F15" s="5" t="s">
        <v>259</v>
      </c>
      <c r="G15" s="83">
        <v>3300</v>
      </c>
    </row>
    <row r="16" spans="1:9" ht="39.75" customHeight="1">
      <c r="A16" s="20" t="s">
        <v>178</v>
      </c>
      <c r="B16" s="21"/>
      <c r="C16" s="5" t="s">
        <v>265</v>
      </c>
      <c r="D16" s="22" t="s">
        <v>215</v>
      </c>
      <c r="E16" s="22">
        <v>6</v>
      </c>
      <c r="F16" s="5" t="s">
        <v>256</v>
      </c>
      <c r="G16" s="83">
        <v>2400</v>
      </c>
    </row>
    <row r="17" spans="1:7" ht="39.75" customHeight="1">
      <c r="A17" s="20" t="s">
        <v>167</v>
      </c>
      <c r="B17" s="21"/>
      <c r="C17" s="5" t="s">
        <v>266</v>
      </c>
      <c r="D17" s="22" t="s">
        <v>223</v>
      </c>
      <c r="E17" s="22" t="s">
        <v>224</v>
      </c>
      <c r="F17" s="5" t="s">
        <v>267</v>
      </c>
      <c r="G17" s="83">
        <v>600</v>
      </c>
    </row>
    <row r="18" spans="1:7" ht="39.75" customHeight="1">
      <c r="A18" s="20" t="s">
        <v>170</v>
      </c>
      <c r="B18" s="21"/>
      <c r="C18" s="5" t="s">
        <v>225</v>
      </c>
      <c r="D18" s="22" t="s">
        <v>215</v>
      </c>
      <c r="E18" s="22">
        <v>6</v>
      </c>
      <c r="F18" s="5" t="s">
        <v>268</v>
      </c>
      <c r="G18" s="83">
        <v>1300</v>
      </c>
    </row>
    <row r="19" spans="1:7" ht="39.75" customHeight="1">
      <c r="A19" s="20" t="s">
        <v>169</v>
      </c>
      <c r="B19" s="21"/>
      <c r="C19" s="5" t="s">
        <v>269</v>
      </c>
      <c r="D19" s="22" t="s">
        <v>226</v>
      </c>
      <c r="E19" s="22">
        <v>6</v>
      </c>
      <c r="F19" s="5" t="s">
        <v>270</v>
      </c>
      <c r="G19" s="83">
        <v>2100</v>
      </c>
    </row>
    <row r="20" spans="1:7" ht="39.75" customHeight="1">
      <c r="A20" s="20" t="s">
        <v>172</v>
      </c>
      <c r="B20" s="21"/>
      <c r="C20" s="5" t="s">
        <v>227</v>
      </c>
      <c r="D20" s="22" t="s">
        <v>228</v>
      </c>
      <c r="E20" s="22">
        <v>6</v>
      </c>
      <c r="F20" s="5" t="s">
        <v>271</v>
      </c>
      <c r="G20" s="83">
        <v>4800</v>
      </c>
    </row>
    <row r="21" spans="1:7" ht="39.75" customHeight="1">
      <c r="A21" s="20" t="s">
        <v>171</v>
      </c>
      <c r="B21" s="21"/>
      <c r="C21" s="5" t="s">
        <v>272</v>
      </c>
      <c r="D21" s="22" t="s">
        <v>220</v>
      </c>
      <c r="E21" s="22">
        <v>6</v>
      </c>
      <c r="F21" s="5" t="s">
        <v>256</v>
      </c>
      <c r="G21" s="83">
        <v>2500</v>
      </c>
    </row>
    <row r="22" spans="1:7" ht="39.75" customHeight="1">
      <c r="A22" s="20" t="s">
        <v>252</v>
      </c>
      <c r="B22" s="21"/>
      <c r="C22" s="5" t="s">
        <v>273</v>
      </c>
      <c r="D22" s="22" t="s">
        <v>254</v>
      </c>
      <c r="E22" s="22">
        <v>6</v>
      </c>
      <c r="F22" s="5" t="s">
        <v>259</v>
      </c>
      <c r="G22" s="83">
        <v>1000</v>
      </c>
    </row>
    <row r="23" spans="1:7" ht="39.75" customHeight="1">
      <c r="A23" s="20" t="s">
        <v>173</v>
      </c>
      <c r="B23" s="21"/>
      <c r="C23" s="5" t="s">
        <v>274</v>
      </c>
      <c r="D23" s="22" t="s">
        <v>220</v>
      </c>
      <c r="E23" s="22">
        <v>6</v>
      </c>
      <c r="F23" s="5" t="s">
        <v>261</v>
      </c>
      <c r="G23" s="83">
        <v>3000</v>
      </c>
    </row>
    <row r="24" spans="1:7" ht="39.75" customHeight="1">
      <c r="A24" s="20" t="s">
        <v>175</v>
      </c>
      <c r="B24" s="21" t="s">
        <v>275</v>
      </c>
      <c r="C24" s="5" t="s">
        <v>276</v>
      </c>
      <c r="D24" s="22" t="s">
        <v>216</v>
      </c>
      <c r="E24" s="22" t="s">
        <v>229</v>
      </c>
      <c r="F24" s="5" t="s">
        <v>277</v>
      </c>
      <c r="G24" s="83">
        <v>1100</v>
      </c>
    </row>
    <row r="25" spans="1:7" ht="39.75" customHeight="1">
      <c r="A25" s="20" t="s">
        <v>760</v>
      </c>
      <c r="B25" s="21"/>
      <c r="C25" s="8" t="s">
        <v>278</v>
      </c>
      <c r="D25" s="22" t="s">
        <v>766</v>
      </c>
      <c r="E25" s="22">
        <v>6</v>
      </c>
      <c r="F25" s="5" t="s">
        <v>256</v>
      </c>
      <c r="G25" s="83">
        <v>4600</v>
      </c>
    </row>
    <row r="26" spans="1:7" ht="39.75" customHeight="1">
      <c r="A26" s="20" t="s">
        <v>174</v>
      </c>
      <c r="B26" s="21"/>
      <c r="C26" s="5" t="s">
        <v>279</v>
      </c>
      <c r="D26" s="22" t="s">
        <v>220</v>
      </c>
      <c r="E26" s="22">
        <v>4</v>
      </c>
      <c r="F26" s="5" t="s">
        <v>280</v>
      </c>
      <c r="G26" s="83">
        <v>6100</v>
      </c>
    </row>
    <row r="27" spans="1:7" ht="39.75" customHeight="1" thickBot="1">
      <c r="A27" s="23" t="s">
        <v>176</v>
      </c>
      <c r="B27" s="24"/>
      <c r="C27" s="6" t="s">
        <v>281</v>
      </c>
      <c r="D27" s="25" t="s">
        <v>230</v>
      </c>
      <c r="E27" s="25">
        <v>6</v>
      </c>
      <c r="F27" s="6" t="s">
        <v>282</v>
      </c>
      <c r="G27" s="84">
        <v>2900</v>
      </c>
    </row>
    <row r="28" spans="1:7" ht="39.75" customHeight="1"/>
    <row r="29" spans="1:7" ht="39.75" customHeight="1"/>
    <row r="30" spans="1:7" ht="39.75" customHeight="1"/>
    <row r="31" spans="1:7" ht="39.75" customHeight="1"/>
    <row r="32" spans="1:7" ht="39.75" customHeight="1"/>
    <row r="33" spans="1:5" ht="30" customHeight="1"/>
    <row r="34" spans="1:5" ht="30" customHeight="1"/>
    <row r="35" spans="1:5" customFormat="1" ht="39.75" customHeight="1">
      <c r="B35" s="47"/>
      <c r="D35" s="47"/>
      <c r="E35" s="47"/>
    </row>
    <row r="36" spans="1:5" customFormat="1" ht="39.75" customHeight="1">
      <c r="B36" s="47"/>
      <c r="D36" s="47"/>
      <c r="E36" s="47"/>
    </row>
    <row r="37" spans="1:5" customFormat="1" ht="39.75" customHeight="1">
      <c r="B37" s="47"/>
      <c r="D37" s="47"/>
      <c r="E37" s="47"/>
    </row>
    <row r="38" spans="1:5" customFormat="1" ht="39.75" customHeight="1">
      <c r="B38" s="47"/>
      <c r="D38" s="47"/>
      <c r="E38" s="47"/>
    </row>
    <row r="39" spans="1:5" customFormat="1" ht="39.75" customHeight="1">
      <c r="B39" s="47"/>
      <c r="D39" s="47"/>
      <c r="E39" s="47"/>
    </row>
    <row r="40" spans="1:5" customFormat="1" ht="39.75" customHeight="1">
      <c r="B40" s="47"/>
      <c r="D40" s="47"/>
      <c r="E40" s="47"/>
    </row>
    <row r="41" spans="1:5" customFormat="1" ht="36.75" customHeight="1">
      <c r="B41" s="47"/>
      <c r="D41" s="47"/>
      <c r="E41" s="47"/>
    </row>
    <row r="42" spans="1:5" customFormat="1" ht="39.75" customHeight="1">
      <c r="B42" s="47"/>
      <c r="D42" s="47"/>
      <c r="E42" s="47"/>
    </row>
    <row r="43" spans="1:5" customFormat="1" ht="39.75" customHeight="1">
      <c r="B43" s="47"/>
      <c r="D43" s="47"/>
      <c r="E43" s="47"/>
    </row>
    <row r="44" spans="1:5" customFormat="1" ht="39.75" customHeight="1">
      <c r="B44" s="47"/>
      <c r="D44" s="47"/>
      <c r="E44" s="47"/>
    </row>
    <row r="45" spans="1:5" customFormat="1" ht="39.75" customHeight="1">
      <c r="B45" s="47"/>
      <c r="D45" s="47"/>
      <c r="E45" s="47"/>
    </row>
    <row r="46" spans="1:5" customFormat="1" ht="39.75" customHeight="1">
      <c r="B46" s="47"/>
      <c r="D46" s="47"/>
      <c r="E46" s="47"/>
    </row>
    <row r="47" spans="1:5" customFormat="1" ht="39.75" customHeight="1">
      <c r="A47" s="48"/>
      <c r="B47" s="48"/>
      <c r="C47" s="49"/>
      <c r="D47" s="50"/>
      <c r="E47" s="47"/>
    </row>
    <row r="48" spans="1:5" customFormat="1" ht="39.75" customHeight="1">
      <c r="B48" s="47"/>
      <c r="D48" s="47"/>
      <c r="E48" s="47"/>
    </row>
    <row r="49" spans="1:7" customFormat="1" ht="39.75" customHeight="1">
      <c r="B49" s="47"/>
      <c r="D49" s="47"/>
      <c r="E49" s="47"/>
    </row>
    <row r="50" spans="1:7" customFormat="1" ht="39.75" customHeight="1">
      <c r="A50" s="103" t="s">
        <v>189</v>
      </c>
      <c r="B50" s="103"/>
      <c r="C50" s="51" t="s">
        <v>285</v>
      </c>
      <c r="D50" s="52" t="s">
        <v>213</v>
      </c>
      <c r="E50" s="47"/>
    </row>
    <row r="51" spans="1:7" customFormat="1" ht="39.75" customHeight="1">
      <c r="A51" s="101" t="s">
        <v>296</v>
      </c>
      <c r="B51" s="101"/>
      <c r="C51" s="53" t="s">
        <v>286</v>
      </c>
      <c r="D51" s="70">
        <v>2400</v>
      </c>
      <c r="E51" s="47"/>
    </row>
    <row r="52" spans="1:7" customFormat="1" ht="39.75" customHeight="1">
      <c r="A52" s="101" t="s">
        <v>178</v>
      </c>
      <c r="B52" s="101"/>
      <c r="C52" s="53" t="s">
        <v>287</v>
      </c>
      <c r="D52" s="54">
        <v>2400</v>
      </c>
      <c r="E52" s="47"/>
    </row>
    <row r="53" spans="1:7" customFormat="1" ht="39.75" customHeight="1">
      <c r="A53" s="101" t="s">
        <v>179</v>
      </c>
      <c r="B53" s="101"/>
      <c r="C53" s="53" t="s">
        <v>288</v>
      </c>
      <c r="D53" s="54">
        <v>2400</v>
      </c>
      <c r="E53" s="47"/>
    </row>
    <row r="54" spans="1:7" customFormat="1" ht="39.75" customHeight="1">
      <c r="A54" s="101" t="s">
        <v>180</v>
      </c>
      <c r="B54" s="101"/>
      <c r="C54" s="53" t="s">
        <v>289</v>
      </c>
      <c r="D54" s="54">
        <v>2600</v>
      </c>
      <c r="E54" s="47"/>
    </row>
    <row r="55" spans="1:7" customFormat="1" ht="39.75" customHeight="1">
      <c r="A55" s="101" t="s">
        <v>760</v>
      </c>
      <c r="B55" s="101"/>
      <c r="C55" s="53" t="s">
        <v>761</v>
      </c>
      <c r="D55" s="54">
        <v>4600</v>
      </c>
      <c r="E55" s="55"/>
    </row>
    <row r="56" spans="1:7" customFormat="1" ht="39.75" customHeight="1">
      <c r="B56" s="47"/>
      <c r="D56" s="47"/>
      <c r="E56" s="47"/>
    </row>
    <row r="57" spans="1:7" customFormat="1" ht="39.75" customHeight="1">
      <c r="B57" s="47"/>
      <c r="D57" s="47"/>
      <c r="E57" s="56"/>
    </row>
    <row r="58" spans="1:7" customFormat="1" ht="39.75" customHeight="1">
      <c r="B58" s="47"/>
      <c r="D58" s="47"/>
      <c r="E58" s="47"/>
    </row>
    <row r="59" spans="1:7" customFormat="1" ht="39.75" customHeight="1">
      <c r="D59" s="47"/>
      <c r="E59" s="47"/>
    </row>
    <row r="60" spans="1:7" customFormat="1" ht="39.75" customHeight="1">
      <c r="B60" s="47"/>
      <c r="D60" s="47"/>
      <c r="E60" s="50"/>
      <c r="F60" s="57"/>
      <c r="G60" s="58"/>
    </row>
    <row r="61" spans="1:7" customFormat="1" ht="39.75" customHeight="1">
      <c r="B61" s="47"/>
      <c r="D61" s="47"/>
      <c r="E61" s="47"/>
    </row>
    <row r="62" spans="1:7" customFormat="1" ht="39.75" customHeight="1">
      <c r="A62" s="104" t="s">
        <v>189</v>
      </c>
      <c r="B62" s="105"/>
      <c r="C62" s="51" t="s">
        <v>285</v>
      </c>
      <c r="D62" s="52" t="s">
        <v>213</v>
      </c>
      <c r="E62" s="47"/>
    </row>
    <row r="63" spans="1:7" customFormat="1" ht="39.75" customHeight="1">
      <c r="A63" s="106" t="s">
        <v>290</v>
      </c>
      <c r="B63" s="107"/>
      <c r="C63" s="59" t="s">
        <v>291</v>
      </c>
      <c r="D63" s="54">
        <v>4800</v>
      </c>
      <c r="E63" s="47"/>
    </row>
    <row r="64" spans="1:7" customFormat="1" ht="39.75" customHeight="1">
      <c r="A64" s="106" t="s">
        <v>292</v>
      </c>
      <c r="B64" s="107"/>
      <c r="C64" s="59" t="s">
        <v>293</v>
      </c>
      <c r="D64" s="54">
        <v>4800</v>
      </c>
      <c r="E64" s="47"/>
    </row>
    <row r="65" spans="1:5" customFormat="1" ht="39.75" customHeight="1">
      <c r="A65" s="101" t="s">
        <v>294</v>
      </c>
      <c r="B65" s="101"/>
      <c r="C65" s="59" t="s">
        <v>295</v>
      </c>
      <c r="D65" s="54">
        <v>4800</v>
      </c>
      <c r="E65" s="47"/>
    </row>
    <row r="66" spans="1:5" customFormat="1" ht="39.75" customHeight="1">
      <c r="A66" s="1"/>
      <c r="B66" s="3"/>
      <c r="C66" s="1"/>
      <c r="D66" s="3"/>
      <c r="E66" s="47"/>
    </row>
    <row r="67" spans="1:5" ht="39.75" customHeight="1"/>
    <row r="68" spans="1:5" ht="20.100000000000001" customHeight="1"/>
    <row r="69" spans="1:5" ht="40.5" customHeight="1"/>
    <row r="70" spans="1:5" ht="39.75" customHeight="1"/>
    <row r="71" spans="1:5" ht="39.75" customHeight="1"/>
    <row r="72" spans="1:5" ht="39.75" customHeight="1"/>
    <row r="73" spans="1:5" ht="39.75" customHeight="1"/>
    <row r="74" spans="1:5" ht="39.75" customHeight="1"/>
    <row r="75" spans="1:5" ht="39.75" customHeight="1"/>
    <row r="76" spans="1:5" ht="39.75" customHeight="1"/>
    <row r="77" spans="1:5" ht="39.75" customHeight="1"/>
    <row r="78" spans="1:5" ht="39.75" customHeight="1"/>
    <row r="79" spans="1:5" ht="39.75" customHeight="1"/>
    <row r="80" spans="1:5" ht="39.75" customHeight="1"/>
    <row r="81" ht="39.75" customHeight="1"/>
    <row r="82" ht="39.75" customHeight="1"/>
    <row r="83" ht="39.75" customHeight="1"/>
    <row r="84" ht="39.75" customHeight="1"/>
    <row r="85" ht="39.75" customHeight="1"/>
    <row r="86" ht="39.75" customHeight="1"/>
    <row r="87" ht="39.75" customHeight="1"/>
    <row r="88" ht="39.75" customHeight="1"/>
    <row r="89" ht="39.75" customHeight="1"/>
    <row r="90" ht="39.75" customHeight="1"/>
    <row r="91" ht="39.75" customHeight="1"/>
    <row r="92" ht="39.75" customHeight="1"/>
    <row r="93" ht="39.75" customHeight="1"/>
    <row r="94" ht="39.75" customHeight="1"/>
    <row r="95" ht="39.75" customHeight="1"/>
    <row r="96" ht="39.75" customHeight="1"/>
    <row r="97" ht="39.75" customHeight="1"/>
    <row r="98" ht="39.75" customHeight="1"/>
    <row r="99" ht="42" customHeight="1"/>
    <row r="100" ht="30" customHeight="1"/>
    <row r="101" ht="42" customHeight="1"/>
    <row r="102" ht="40.5" customHeight="1"/>
    <row r="103" ht="39.75" customHeight="1"/>
    <row r="104" ht="39.75" customHeight="1"/>
    <row r="105" ht="39.75" customHeight="1"/>
    <row r="106" ht="39.75" customHeight="1"/>
    <row r="107" ht="39.75" customHeight="1"/>
    <row r="108" ht="39.75" customHeight="1"/>
    <row r="109" ht="39.75" customHeight="1"/>
    <row r="110" ht="39.75" customHeight="1"/>
    <row r="111" ht="39.75" customHeight="1"/>
    <row r="112" ht="39.75" customHeight="1"/>
    <row r="113" ht="39.75" customHeight="1"/>
    <row r="114" ht="39.75" customHeight="1"/>
    <row r="115" ht="39.75" customHeight="1"/>
    <row r="116" ht="39.75" customHeight="1"/>
    <row r="117" ht="39.75" customHeight="1"/>
    <row r="118" ht="39.75" customHeight="1"/>
    <row r="119" ht="39.75" customHeight="1"/>
    <row r="120" ht="39.75" customHeight="1"/>
    <row r="121" ht="39.75" customHeight="1"/>
    <row r="122" ht="39.75" customHeight="1"/>
    <row r="123" ht="39.75" customHeight="1"/>
    <row r="124" ht="39.75" customHeight="1"/>
    <row r="125" ht="39.75" customHeight="1"/>
    <row r="126" ht="39.75" customHeight="1"/>
    <row r="127" ht="39.75" customHeight="1"/>
    <row r="128" ht="39.75" customHeight="1"/>
    <row r="129" ht="39.75" customHeight="1"/>
    <row r="130" ht="39.75" customHeight="1"/>
    <row r="131" ht="39.75" customHeight="1"/>
    <row r="132" ht="42" customHeight="1"/>
    <row r="133" ht="32.1" customHeight="1"/>
    <row r="134" ht="20.100000000000001" customHeight="1"/>
    <row r="135" ht="20.100000000000001" customHeight="1"/>
    <row r="136" ht="40.5" customHeight="1"/>
    <row r="137" ht="39.75" customHeight="1"/>
    <row r="138" ht="39.75" customHeight="1"/>
    <row r="139" ht="39.75" customHeight="1"/>
    <row r="140" ht="39.75" customHeight="1"/>
    <row r="141" ht="39.75" customHeight="1"/>
    <row r="142" ht="39.75" customHeight="1"/>
    <row r="143" ht="39.75" customHeight="1"/>
    <row r="144" ht="39.75" customHeight="1"/>
    <row r="145" ht="39.75" customHeight="1"/>
    <row r="146" ht="39.75" customHeight="1"/>
    <row r="147" ht="39.75" customHeight="1"/>
    <row r="148" ht="39.75" customHeight="1"/>
    <row r="149" ht="39.75" customHeight="1"/>
    <row r="150" ht="39.75" customHeight="1"/>
    <row r="151" ht="39.75" customHeight="1"/>
    <row r="152" ht="39.75" customHeight="1"/>
    <row r="153" ht="39.75" customHeight="1"/>
    <row r="154" ht="39.75" customHeight="1"/>
    <row r="155" ht="39.75" customHeight="1"/>
    <row r="156" ht="39.75" customHeight="1"/>
    <row r="157" ht="39.75" customHeight="1"/>
    <row r="158" ht="39.75" customHeight="1"/>
    <row r="159" ht="39.75" customHeight="1"/>
    <row r="160" ht="39.75" customHeight="1"/>
    <row r="161" ht="39.75" customHeight="1"/>
    <row r="162" ht="39.75" customHeight="1"/>
    <row r="163" ht="39.75" customHeight="1"/>
    <row r="164" ht="39.75" customHeight="1"/>
    <row r="165" ht="39.75" customHeight="1"/>
    <row r="166" ht="42" customHeight="1"/>
    <row r="167" ht="30" customHeight="1"/>
    <row r="168" ht="42" customHeight="1"/>
    <row r="169" ht="40.5" customHeight="1"/>
    <row r="170" ht="39.75" customHeight="1"/>
    <row r="171" ht="39.75" customHeight="1"/>
    <row r="172" ht="39.75" customHeight="1"/>
    <row r="173" ht="39.75" customHeight="1"/>
    <row r="174" ht="39.75" customHeight="1"/>
    <row r="175" ht="39.75" customHeight="1"/>
    <row r="176" ht="39.75" customHeight="1"/>
    <row r="177" ht="39.75" customHeight="1"/>
    <row r="178" ht="39.75" customHeight="1"/>
    <row r="179" ht="39.75" customHeight="1"/>
    <row r="180" ht="39.75" customHeight="1"/>
    <row r="181" ht="39.75" customHeight="1"/>
    <row r="182" ht="39.75" customHeight="1"/>
    <row r="183" ht="39.75" customHeight="1"/>
    <row r="184" ht="39.75" customHeight="1"/>
    <row r="185" ht="39.75" customHeight="1"/>
    <row r="186" ht="39.75" customHeight="1"/>
    <row r="187" ht="39.75" customHeight="1"/>
    <row r="188" ht="39.75" customHeight="1"/>
    <row r="189" ht="39.75" customHeight="1"/>
    <row r="190" ht="39.75" customHeight="1"/>
    <row r="191" ht="39.75" customHeight="1"/>
    <row r="192" ht="39.75" customHeight="1"/>
    <row r="193" ht="39.75" customHeight="1"/>
    <row r="194" ht="39.75" customHeight="1"/>
    <row r="195" ht="39.75" customHeight="1"/>
    <row r="196" ht="39.75" customHeight="1"/>
    <row r="197" ht="39.75" customHeight="1"/>
    <row r="198" ht="39.75" customHeight="1"/>
    <row r="199" ht="42" customHeight="1"/>
    <row r="200" ht="32.1" customHeight="1"/>
    <row r="201" ht="20.100000000000001" customHeight="1"/>
    <row r="202" ht="20.100000000000001" customHeight="1"/>
    <row r="203" ht="40.5" customHeight="1"/>
    <row r="204" ht="39.75" customHeight="1"/>
    <row r="205" ht="39.75" customHeight="1"/>
    <row r="206" ht="39.75" customHeight="1"/>
    <row r="207" ht="39.75" customHeight="1"/>
    <row r="208" ht="39.75" customHeight="1"/>
    <row r="209" ht="39.75" customHeight="1"/>
    <row r="210" ht="39.75" customHeight="1"/>
    <row r="211" ht="39.75" customHeight="1"/>
    <row r="212" ht="39.75" customHeight="1"/>
    <row r="213" ht="39.75" customHeight="1"/>
    <row r="214" ht="39.75" customHeight="1"/>
    <row r="215" ht="39.75" customHeight="1"/>
    <row r="216" ht="39.75" customHeight="1"/>
    <row r="217" ht="39.75" customHeight="1"/>
    <row r="218" ht="39.75" customHeight="1"/>
    <row r="219" ht="39.75" customHeight="1"/>
    <row r="220" ht="39.75" customHeight="1"/>
    <row r="221" ht="39.75" customHeight="1"/>
    <row r="222" ht="39.75" customHeight="1"/>
    <row r="223" ht="39.75" customHeight="1"/>
    <row r="224" ht="39.75" customHeight="1"/>
    <row r="225" ht="39.75" customHeight="1"/>
    <row r="226" ht="39.75" customHeight="1"/>
    <row r="227" ht="39.75" customHeight="1"/>
    <row r="228" ht="39.75" customHeight="1"/>
    <row r="229" ht="39.75" customHeight="1"/>
    <row r="230" ht="39.75" customHeight="1"/>
    <row r="231" ht="39.75" customHeight="1"/>
    <row r="232" ht="39.75" customHeight="1"/>
    <row r="233" ht="42" customHeight="1"/>
    <row r="234" ht="30" customHeight="1"/>
    <row r="235" ht="42" customHeight="1"/>
    <row r="236" ht="40.5" customHeight="1"/>
    <row r="237" ht="39.75" customHeight="1"/>
    <row r="238" ht="39.75" customHeight="1"/>
    <row r="239" ht="39.75" customHeight="1"/>
    <row r="240" ht="39.75" customHeight="1"/>
    <row r="241" ht="39.75" customHeight="1"/>
    <row r="242" ht="39.75" customHeight="1"/>
    <row r="243" ht="39.75" customHeight="1"/>
    <row r="244" ht="39.75" customHeight="1"/>
    <row r="245" ht="39.75" customHeight="1"/>
    <row r="246" ht="39.75" customHeight="1"/>
    <row r="247" ht="39.75" customHeight="1"/>
    <row r="248" ht="39.75" customHeight="1"/>
    <row r="249" ht="39.75" customHeight="1"/>
    <row r="250" ht="39.75" customHeight="1"/>
    <row r="251" ht="39.75" customHeight="1"/>
    <row r="252" ht="39.75" customHeight="1"/>
    <row r="253" ht="39.75" customHeight="1"/>
    <row r="254" ht="39.75" customHeight="1"/>
    <row r="255" ht="39.75" customHeight="1"/>
    <row r="256" ht="39.75" customHeight="1"/>
    <row r="257" ht="39.75" customHeight="1"/>
    <row r="258" ht="39.75" customHeight="1"/>
    <row r="259" ht="39.75" customHeight="1"/>
    <row r="260" ht="39.75" customHeight="1"/>
    <row r="261" ht="39.75" customHeight="1"/>
    <row r="262" ht="39.75" customHeight="1"/>
    <row r="263" ht="39.75" customHeight="1"/>
    <row r="264" ht="39.75" customHeight="1"/>
    <row r="265" ht="39.75" customHeight="1"/>
    <row r="266" ht="42" customHeight="1"/>
    <row r="267" ht="32.1" customHeight="1"/>
    <row r="268" ht="20.100000000000001" customHeight="1"/>
    <row r="269" ht="20.100000000000001" customHeight="1"/>
    <row r="270" ht="40.5" customHeight="1"/>
    <row r="271" ht="39.75" customHeight="1"/>
    <row r="272" ht="39.75" customHeight="1"/>
    <row r="273" ht="39.75" customHeight="1"/>
    <row r="274" ht="39.75" customHeight="1"/>
    <row r="275" ht="39.75" customHeight="1"/>
    <row r="276" ht="39.75" customHeight="1"/>
    <row r="277" ht="39.75" customHeight="1"/>
    <row r="278" ht="39.75" customHeight="1"/>
    <row r="279" ht="39.75" customHeight="1"/>
    <row r="280" ht="39.75" customHeight="1"/>
    <row r="281" ht="39.75" customHeight="1"/>
    <row r="282" ht="39.75" customHeight="1"/>
    <row r="283" ht="39.75" customHeight="1"/>
    <row r="284" ht="39.75" customHeight="1"/>
    <row r="285" ht="39.75" customHeight="1"/>
    <row r="286" ht="39.75" customHeight="1"/>
    <row r="287" ht="39.75" customHeight="1"/>
    <row r="288" ht="39.75" customHeight="1"/>
    <row r="289" ht="39.75" customHeight="1"/>
    <row r="290" ht="39.75" customHeight="1"/>
    <row r="291" ht="39.75" customHeight="1"/>
    <row r="292" ht="39.75" customHeight="1"/>
    <row r="293" ht="39.75" customHeight="1"/>
    <row r="294" ht="39.75" customHeight="1"/>
    <row r="295" ht="39.75" customHeight="1"/>
    <row r="296" ht="39.75" customHeight="1"/>
    <row r="297" ht="39.75" customHeight="1"/>
    <row r="298" ht="39.75" customHeight="1"/>
    <row r="299" ht="39.75" customHeight="1"/>
    <row r="300" ht="42" customHeight="1"/>
    <row r="301" ht="30" customHeight="1"/>
    <row r="302" ht="42" customHeight="1"/>
    <row r="303" ht="40.5" customHeight="1"/>
    <row r="304" ht="39.75" customHeight="1"/>
    <row r="305" ht="39.75" customHeight="1"/>
    <row r="306" ht="39.75" customHeight="1"/>
    <row r="307" ht="39.75" customHeight="1"/>
    <row r="308" ht="39.75" customHeight="1"/>
    <row r="309" ht="39.75" customHeight="1"/>
    <row r="310" ht="39.75" customHeight="1"/>
    <row r="311" ht="39.75" customHeight="1"/>
    <row r="312" ht="39.75" customHeight="1"/>
    <row r="313" ht="39.75" customHeight="1"/>
    <row r="314" ht="39.75" customHeight="1"/>
    <row r="315" ht="39.75" customHeight="1"/>
    <row r="316" ht="39.75" customHeight="1"/>
    <row r="317" ht="39.75" customHeight="1"/>
    <row r="318" ht="39.75" customHeight="1"/>
    <row r="319" ht="39.75" customHeight="1"/>
    <row r="320" ht="39.75" customHeight="1"/>
    <row r="321" ht="39.75" customHeight="1"/>
    <row r="322" ht="39.75" customHeight="1"/>
    <row r="323" ht="39.75" customHeight="1"/>
    <row r="324" ht="39.75" customHeight="1"/>
    <row r="325" ht="39.75" customHeight="1"/>
    <row r="326" ht="39.75" customHeight="1"/>
    <row r="327" ht="39.75" customHeight="1"/>
    <row r="328" ht="39.75" customHeight="1"/>
    <row r="329" ht="39.75" customHeight="1"/>
    <row r="330" ht="39.75" customHeight="1"/>
    <row r="331" ht="39.75" customHeight="1"/>
    <row r="332" ht="39.75" customHeight="1"/>
    <row r="333" ht="42" customHeight="1"/>
    <row r="334" ht="32.1" customHeight="1"/>
    <row r="335" ht="20.100000000000001" customHeight="1"/>
    <row r="336" ht="20.100000000000001" customHeight="1"/>
    <row r="337" ht="40.5" customHeight="1"/>
    <row r="338" ht="39.75" customHeight="1"/>
    <row r="339" ht="39.75" customHeight="1"/>
    <row r="340" ht="39.75" customHeight="1"/>
    <row r="341" ht="39.75" customHeight="1"/>
    <row r="342" ht="39.75" customHeight="1"/>
    <row r="343" ht="39.75" customHeight="1"/>
    <row r="344" ht="39.75" customHeight="1"/>
    <row r="345" ht="39.75" customHeight="1"/>
    <row r="346" ht="39.75" customHeight="1"/>
    <row r="347" ht="39.75" customHeight="1"/>
    <row r="348" ht="39.75" customHeight="1"/>
    <row r="349" ht="39.75" customHeight="1"/>
    <row r="350" ht="39.75" customHeight="1"/>
    <row r="351" ht="39.75" customHeight="1"/>
    <row r="352" ht="39.75" customHeight="1"/>
    <row r="353" ht="39.75" customHeight="1"/>
    <row r="354" ht="39.75" customHeight="1"/>
    <row r="355" ht="39.75" customHeight="1"/>
    <row r="356" ht="39.75" customHeight="1"/>
    <row r="357" ht="39.75" customHeight="1"/>
    <row r="358" ht="39.75" customHeight="1"/>
    <row r="359" ht="39.75" customHeight="1"/>
    <row r="360" ht="39.75" customHeight="1"/>
    <row r="361" ht="39.75" customHeight="1"/>
    <row r="362" ht="39.75" customHeight="1"/>
    <row r="363" ht="39.75" customHeight="1"/>
    <row r="364" ht="39.75" customHeight="1"/>
    <row r="365" ht="39.75" customHeight="1"/>
    <row r="366" ht="39.75" customHeight="1"/>
    <row r="367" ht="42" customHeight="1"/>
    <row r="368" ht="30" customHeight="1"/>
    <row r="369" ht="42" customHeight="1"/>
    <row r="370" ht="40.5" customHeight="1"/>
    <row r="371" ht="39.75" customHeight="1"/>
    <row r="372" ht="39.75" customHeight="1"/>
    <row r="373" ht="39.75" customHeight="1"/>
    <row r="374" ht="39.75" customHeight="1"/>
    <row r="375" ht="39.75" customHeight="1"/>
    <row r="376" ht="39.75" customHeight="1"/>
    <row r="377" ht="39.75" customHeight="1"/>
    <row r="378" ht="39.75" customHeight="1"/>
    <row r="379" ht="39.75" customHeight="1"/>
    <row r="380" ht="39.75" customHeight="1"/>
    <row r="381" ht="39.75" customHeight="1"/>
    <row r="382" ht="39.75" customHeight="1"/>
    <row r="383" ht="39.75" customHeight="1"/>
    <row r="384" ht="39.75" customHeight="1"/>
    <row r="385" ht="39.75" customHeight="1"/>
    <row r="386" ht="39.75" customHeight="1"/>
    <row r="387" ht="39.75" customHeight="1"/>
    <row r="388" ht="39.75" customHeight="1"/>
    <row r="389" ht="39.75" customHeight="1"/>
    <row r="390" ht="39.75" customHeight="1"/>
    <row r="391" ht="39.75" customHeight="1"/>
    <row r="392" ht="39.75" customHeight="1"/>
    <row r="393" ht="39.75" customHeight="1"/>
    <row r="394" ht="39.75" customHeight="1"/>
    <row r="395" ht="39.75" customHeight="1"/>
    <row r="396" ht="39.75" customHeight="1"/>
    <row r="397" ht="39.75" customHeight="1"/>
    <row r="398" ht="39.75" customHeight="1"/>
    <row r="399" ht="39.75" customHeight="1"/>
    <row r="400" ht="42" customHeight="1"/>
    <row r="401" ht="42" customHeight="1"/>
    <row r="402" ht="42" customHeight="1"/>
    <row r="403" ht="42" customHeight="1"/>
    <row r="404" ht="42" customHeight="1"/>
    <row r="405" ht="42" customHeight="1"/>
    <row r="406" ht="42" customHeight="1"/>
    <row r="407" ht="42" customHeight="1"/>
    <row r="408" ht="42" customHeight="1"/>
    <row r="409" ht="42" customHeight="1"/>
    <row r="410" ht="42" customHeight="1"/>
    <row r="411" ht="42" customHeight="1"/>
    <row r="412" ht="42" customHeight="1"/>
    <row r="413" ht="42" customHeight="1"/>
    <row r="414" ht="42" customHeight="1"/>
    <row r="415" ht="42" customHeight="1"/>
    <row r="416" ht="42" customHeight="1"/>
    <row r="417" ht="42" customHeight="1"/>
    <row r="418" ht="42" customHeight="1"/>
    <row r="419" ht="42" customHeight="1"/>
    <row r="420" ht="42" customHeight="1"/>
    <row r="421" ht="42" customHeight="1"/>
    <row r="422" ht="42" customHeight="1"/>
    <row r="423" ht="42" customHeight="1"/>
    <row r="424" ht="42" customHeight="1"/>
    <row r="425" ht="42" customHeight="1"/>
    <row r="426" ht="42" customHeight="1"/>
    <row r="427" ht="42" customHeight="1"/>
    <row r="428" ht="42" customHeight="1"/>
    <row r="429" ht="42" customHeight="1"/>
    <row r="430" ht="42" customHeight="1"/>
    <row r="431" ht="42" customHeight="1"/>
    <row r="432" ht="42" customHeight="1"/>
    <row r="433" ht="42" customHeight="1"/>
    <row r="434" ht="42" customHeight="1"/>
    <row r="435" ht="42" customHeight="1"/>
    <row r="436" ht="42" customHeight="1"/>
    <row r="437" ht="42" customHeight="1"/>
    <row r="438" ht="42" customHeight="1"/>
    <row r="439" ht="42" customHeight="1"/>
    <row r="440" ht="42" customHeight="1"/>
    <row r="441" ht="42" customHeight="1"/>
    <row r="442" ht="42" customHeight="1"/>
    <row r="443" ht="42" customHeight="1"/>
    <row r="444" ht="42" customHeight="1"/>
    <row r="445" ht="42" customHeight="1"/>
    <row r="446" ht="42" customHeight="1"/>
    <row r="447" ht="42" customHeight="1"/>
    <row r="448" ht="42" customHeight="1"/>
    <row r="449" ht="42" customHeight="1"/>
    <row r="450" ht="42" customHeight="1"/>
    <row r="451" ht="42" customHeight="1"/>
    <row r="452" ht="42" customHeight="1"/>
    <row r="453" ht="42" customHeight="1"/>
    <row r="454" ht="42" customHeight="1"/>
    <row r="455" ht="42" customHeight="1"/>
    <row r="456" ht="42" customHeight="1"/>
    <row r="457" ht="42" customHeight="1"/>
    <row r="458" ht="42" customHeight="1"/>
    <row r="459" ht="42" customHeight="1"/>
    <row r="460" ht="42" customHeight="1"/>
    <row r="461" ht="42" customHeight="1"/>
    <row r="462" ht="42" customHeight="1"/>
    <row r="463" ht="42" customHeight="1"/>
    <row r="464" ht="42" customHeight="1"/>
    <row r="465" ht="42" customHeight="1"/>
    <row r="466" ht="42" customHeight="1"/>
    <row r="467" ht="42" customHeight="1"/>
    <row r="468" ht="42" customHeight="1"/>
    <row r="469" ht="42" customHeight="1"/>
    <row r="470" ht="42" customHeight="1"/>
    <row r="471" ht="42" customHeight="1"/>
    <row r="472" ht="42" customHeight="1"/>
    <row r="473" ht="42" customHeight="1"/>
    <row r="474" ht="42" customHeight="1"/>
    <row r="475" ht="42" customHeight="1"/>
    <row r="476" ht="42" customHeight="1"/>
    <row r="477" ht="42" customHeight="1"/>
    <row r="478" ht="42" customHeight="1"/>
    <row r="479" ht="42" customHeight="1"/>
    <row r="480" ht="42" customHeight="1"/>
    <row r="481" ht="42" customHeight="1"/>
    <row r="482" ht="42" customHeight="1"/>
    <row r="483" ht="42" customHeight="1"/>
    <row r="484" ht="42" customHeight="1"/>
    <row r="485" ht="42" customHeight="1"/>
    <row r="486" ht="42" customHeight="1"/>
    <row r="487" ht="42" customHeight="1"/>
    <row r="488" ht="42" customHeight="1"/>
    <row r="489" ht="42" customHeight="1"/>
    <row r="490" ht="42" customHeight="1"/>
    <row r="491" ht="42" customHeight="1"/>
    <row r="492" ht="42" customHeight="1"/>
    <row r="493" ht="42" customHeight="1"/>
    <row r="494" ht="42" customHeight="1"/>
    <row r="495" ht="42" customHeight="1"/>
    <row r="496" ht="42" customHeight="1"/>
    <row r="497" ht="42" customHeight="1"/>
    <row r="498" ht="42" customHeight="1"/>
    <row r="499" ht="42" customHeight="1"/>
    <row r="500" ht="42" customHeight="1"/>
    <row r="501" ht="42" customHeight="1"/>
    <row r="502" ht="42" customHeight="1"/>
    <row r="503" ht="42" customHeight="1"/>
    <row r="504" ht="42" customHeight="1"/>
    <row r="505" ht="42" customHeight="1"/>
    <row r="506" ht="42" customHeight="1"/>
    <row r="507" ht="42" customHeight="1"/>
    <row r="508" ht="42" customHeight="1"/>
    <row r="509" ht="42" customHeight="1"/>
    <row r="510" ht="42" customHeight="1"/>
    <row r="511" ht="42" customHeight="1"/>
    <row r="512" ht="42" customHeight="1"/>
    <row r="513" ht="42" customHeight="1"/>
    <row r="514" ht="42" customHeight="1"/>
    <row r="515" ht="39.75" customHeight="1"/>
    <row r="516" ht="39.75" customHeight="1"/>
    <row r="517" ht="39.75" customHeight="1"/>
    <row r="518" ht="39.75" customHeight="1"/>
    <row r="519" ht="39.75" customHeight="1"/>
    <row r="520" ht="39.75" customHeight="1"/>
    <row r="521" ht="39.75" customHeight="1"/>
  </sheetData>
  <mergeCells count="11">
    <mergeCell ref="A65:B65"/>
    <mergeCell ref="A54:B54"/>
    <mergeCell ref="A55:B55"/>
    <mergeCell ref="A1:C1"/>
    <mergeCell ref="A50:B50"/>
    <mergeCell ref="A51:B51"/>
    <mergeCell ref="A52:B52"/>
    <mergeCell ref="A53:B53"/>
    <mergeCell ref="A62:B62"/>
    <mergeCell ref="A63:B63"/>
    <mergeCell ref="A64:B64"/>
  </mergeCells>
  <phoneticPr fontId="1"/>
  <printOptions horizontalCentered="1"/>
  <pageMargins left="0.43307086614173229" right="0.35433070866141736" top="0.19685039370078741" bottom="0.74803149606299213" header="0.31496062992125984" footer="0.27559055118110237"/>
  <pageSetup paperSize="9" scale="61" firstPageNumber="14" fitToHeight="0" orientation="portrait" horizontalDpi="1200" verticalDpi="1200" r:id="rId1"/>
  <headerFooter scaleWithDoc="0">
    <evenFooter>&amp;L&amp;6※価格表示は消費税抜きの価格です。
※その他の製品も多数取り揃えております。
総合カタログ、消耗品カタログ「サイボックス」と併せてご利用ください。&amp;C&amp;6※総合カタログの掲載ページは2021・2022年度（Vol.57）、消耗品カタログ
「サイボックス」の掲載ページは2021年度（Vol.33）のページとなります。&amp;R&amp;G &amp;P</even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信州教育</vt:lpstr>
      <vt:lpstr>各社共通</vt:lpstr>
      <vt:lpstr>各社共通!Print_Area</vt:lpstr>
      <vt:lpstr>信州教育!Print_Area</vt:lpstr>
      <vt:lpstr>信州教育!Print_Titles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和田 祥馬</cp:lastModifiedBy>
  <cp:lastPrinted>2025-03-14T02:08:49Z</cp:lastPrinted>
  <dcterms:created xsi:type="dcterms:W3CDTF">2020-02-06T06:21:38Z</dcterms:created>
  <dcterms:modified xsi:type="dcterms:W3CDTF">2026-02-09T00:51:59Z</dcterms:modified>
</cp:coreProperties>
</file>